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6. 20181227_ПЗ на 2019г_изм №5_приказ 538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B1812" i="1"/>
  <c r="B1811" i="1"/>
  <c r="B1810" i="1"/>
  <c r="B1809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<sst xmlns="http://schemas.openxmlformats.org/spreadsheetml/2006/main" count="13436" uniqueCount="657">
  <si>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</si>
  <si>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</si>
  <si>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</si>
  <si>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</si>
  <si>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</si>
  <si>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</si>
  <si>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</si>
  <si>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</si>
  <si>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</si>
  <si>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</si>
  <si>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</si>
  <si>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</si>
  <si>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</si>
  <si>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</si>
  <si>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</si>
  <si>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</si>
  <si>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</si>
  <si>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</si>
  <si>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</si>
  <si>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</si>
  <si>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</si>
  <si>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</si>
  <si>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</si>
  <si>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</si>
  <si>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</si>
  <si>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</si>
  <si>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</si>
  <si>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</si>
  <si>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</si>
  <si>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</si>
  <si>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</si>
  <si>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</si>
  <si>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</si>
  <si>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</si>
  <si>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</si>
  <si>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</si>
  <si>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</si>
  <si>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</si>
  <si>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</si>
  <si>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</si>
  <si>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</si>
  <si>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</si>
  <si>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</si>
  <si>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</si>
  <si>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</si>
  <si>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</si>
  <si>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</si>
  <si>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</si>
  <si>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</si>
  <si>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</si>
  <si>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</si>
  <si>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</si>
  <si>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</si>
  <si>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</si>
  <si>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</si>
  <si>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</si>
  <si>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</si>
  <si>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</si>
  <si>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</si>
  <si>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</si>
  <si>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</si>
  <si>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</si>
  <si>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</si>
  <si>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</si>
  <si>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</si>
  <si>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</si>
  <si>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</si>
  <si>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</si>
  <si>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</si>
  <si>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</si>
  <si>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</si>
  <si>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</si>
  <si>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</si>
  <si>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</si>
  <si>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</si>
  <si>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</si>
  <si>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</si>
  <si>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</si>
  <si>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</si>
  <si>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</si>
  <si>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</si>
  <si>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</si>
  <si>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</si>
  <si>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</si>
  <si>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</si>
  <si>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</si>
  <si>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</si>
  <si>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</si>
  <si>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</si>
  <si>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</si>
  <si>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</si>
  <si>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</si>
  <si>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</si>
  <si>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</si>
  <si>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</si>
  <si>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</si>
  <si>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</si>
  <si>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</si>
  <si>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</si>
  <si>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</si>
  <si>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</si>
  <si>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</si>
  <si>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</si>
  <si>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</si>
  <si>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</si>
  <si>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</si>
  <si>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</si>
  <si>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</si>
  <si>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</si>
  <si>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</si>
  <si>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</si>
  <si>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</si>
  <si>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</si>
  <si>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</si>
  <si>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</si>
  <si>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</si>
  <si>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</si>
  <si>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</si>
  <si>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</si>
  <si>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</si>
  <si>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</si>
  <si>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</si>
  <si>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</si>
  <si>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</si>
  <si>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</si>
  <si>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</si>
  <si>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</si>
  <si>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</si>
  <si>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</si>
  <si>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</si>
  <si>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</si>
  <si>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</si>
  <si>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</si>
  <si>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</si>
  <si>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</si>
  <si>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</si>
  <si>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</si>
  <si>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</si>
  <si>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</si>
  <si>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</si>
  <si>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</si>
  <si>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</si>
  <si>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</si>
  <si>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</si>
  <si>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</si>
  <si>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</si>
  <si>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</si>
  <si>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</si>
  <si>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</si>
  <si>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</si>
  <si>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</si>
  <si>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</si>
  <si>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</si>
  <si>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</si>
  <si>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</si>
  <si>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</si>
  <si>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</si>
  <si>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</si>
  <si>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</si>
  <si>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</si>
  <si>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</si>
  <si>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</si>
  <si>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</si>
  <si>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</si>
  <si>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</si>
  <si>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</si>
  <si>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</si>
  <si>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</si>
  <si>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</si>
  <si>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</si>
  <si>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</si>
  <si>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</si>
  <si>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</si>
  <si>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</si>
  <si>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</si>
  <si>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</si>
  <si>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</si>
  <si>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</si>
  <si>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</si>
  <si>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</si>
  <si>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</si>
  <si>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</si>
  <si>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</si>
  <si>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</si>
  <si>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</si>
  <si>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</si>
  <si>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</si>
  <si>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</si>
  <si>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</si>
  <si>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</si>
  <si>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</si>
  <si>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</si>
  <si>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</si>
  <si>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</si>
  <si>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</si>
  <si>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</si>
  <si>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</si>
  <si>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</si>
  <si>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</si>
  <si>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</si>
  <si>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</si>
  <si>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</si>
  <si>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</si>
  <si>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</si>
  <si>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</si>
  <si>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</si>
  <si>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</si>
  <si>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</si>
  <si>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</si>
  <si>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</si>
  <si>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</si>
  <si>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</si>
  <si>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</si>
  <si>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</si>
  <si>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</si>
  <si>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</si>
  <si>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</si>
  <si>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</si>
  <si>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</si>
  <si>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</si>
  <si>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</si>
  <si>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</si>
  <si>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</si>
  <si>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</si>
  <si>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</si>
  <si>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</si>
  <si>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</si>
  <si>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</si>
  <si>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</si>
  <si>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</si>
  <si>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</si>
  <si>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</si>
  <si>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</si>
  <si>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</si>
  <si>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</si>
  <si>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</si>
  <si>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</si>
  <si>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</si>
  <si>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</si>
  <si>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</si>
  <si>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</si>
  <si>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</si>
  <si>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</si>
  <si>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</si>
  <si>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</si>
  <si>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</si>
  <si>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</si>
  <si>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</si>
  <si>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</si>
  <si>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</si>
  <si>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</si>
  <si>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</si>
  <si>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</si>
  <si>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</si>
  <si>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</si>
  <si>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</si>
  <si>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</si>
  <si>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</si>
  <si>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</si>
  <si>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</si>
  <si>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</si>
  <si>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</si>
  <si>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</si>
  <si>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</si>
  <si>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</si>
  <si>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</si>
  <si>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</si>
  <si>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</si>
  <si>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</si>
  <si>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</si>
  <si>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</si>
  <si>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</si>
  <si>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</si>
  <si>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</si>
  <si>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</si>
  <si>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</si>
  <si>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</si>
  <si>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</si>
  <si>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</si>
  <si>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</si>
  <si>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</si>
  <si>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</si>
  <si>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</si>
  <si>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</si>
  <si>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</si>
  <si>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</si>
  <si>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</si>
  <si>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</si>
  <si>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</si>
  <si>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</si>
  <si>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</si>
  <si>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</si>
  <si>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</si>
  <si>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</si>
  <si>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</si>
  <si>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</si>
  <si>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</si>
  <si>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</si>
  <si>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</si>
  <si>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</si>
  <si>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</si>
  <si>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</si>
  <si>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</si>
  <si>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</si>
  <si>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</si>
  <si>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</si>
  <si>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</si>
  <si>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</si>
  <si>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</si>
  <si>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</si>
  <si>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</si>
  <si>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</si>
  <si>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</si>
  <si>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</si>
  <si>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</si>
  <si>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</si>
  <si>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</si>
  <si>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</si>
  <si>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</si>
  <si>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</si>
  <si>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</si>
  <si>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</si>
  <si>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</si>
  <si>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</si>
  <si>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</si>
  <si>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</si>
  <si>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</si>
  <si>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</si>
  <si>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</si>
  <si>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</si>
  <si>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</si>
  <si>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</si>
  <si>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</si>
  <si>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</si>
  <si>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</si>
  <si>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</si>
  <si>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</si>
  <si>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</si>
  <si>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</si>
  <si>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</si>
  <si>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</si>
  <si>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</si>
  <si>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</si>
  <si>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</si>
  <si>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</si>
  <si>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</si>
  <si>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</si>
  <si>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</si>
  <si>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</si>
  <si>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</si>
  <si>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</si>
  <si>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</si>
  <si>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</si>
  <si>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</si>
  <si>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</si>
  <si>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</si>
  <si>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</si>
  <si>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</si>
  <si>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</si>
  <si>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</si>
  <si>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</si>
  <si>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</si>
  <si>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</si>
  <si>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</si>
  <si>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</si>
  <si>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</si>
  <si>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</si>
  <si>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</si>
  <si>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</si>
  <si>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</si>
  <si>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</si>
  <si>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</si>
  <si>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</si>
  <si>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</si>
  <si>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</si>
  <si>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</si>
  <si>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</si>
  <si>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</si>
  <si>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</si>
  <si>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</si>
  <si>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</si>
  <si>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</si>
  <si>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</si>
  <si>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</si>
  <si>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</si>
  <si>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</si>
  <si>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</si>
  <si>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</si>
  <si>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</si>
  <si>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</si>
  <si>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</si>
  <si>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</si>
  <si>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</si>
  <si>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</si>
  <si>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</si>
  <si>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</si>
  <si>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</si>
  <si>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</si>
  <si>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</si>
  <si>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</si>
  <si>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</si>
  <si>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</si>
  <si>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</si>
  <si>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</si>
  <si>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</si>
  <si>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</si>
  <si>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</si>
  <si>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</si>
  <si>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</si>
  <si>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</si>
  <si>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</si>
  <si>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</si>
  <si>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</si>
  <si>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</si>
  <si>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</si>
  <si>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</si>
  <si>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</si>
  <si>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</si>
  <si>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</si>
  <si>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</si>
  <si>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</si>
  <si>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</si>
  <si>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</si>
  <si>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</si>
  <si>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</si>
  <si>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</si>
  <si>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</si>
  <si>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</si>
  <si>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</si>
  <si>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</si>
  <si>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</si>
  <si>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</si>
  <si>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</si>
  <si>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</si>
  <si>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</si>
  <si>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</si>
  <si>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</si>
  <si>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</si>
  <si>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</si>
  <si>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</si>
  <si>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</si>
  <si>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</si>
  <si>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</si>
  <si>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</si>
  <si>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</si>
  <si>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</si>
  <si>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</si>
  <si>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</si>
  <si>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</si>
  <si>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</si>
  <si>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</si>
  <si>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</si>
  <si>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</si>
  <si>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</si>
  <si>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</si>
  <si>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</si>
  <si>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</si>
  <si>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</si>
  <si>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</si>
  <si>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</si>
  <si>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</si>
  <si>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</si>
  <si>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</si>
  <si>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</si>
  <si>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</si>
  <si>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</si>
  <si>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</si>
  <si>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</si>
  <si>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</si>
  <si>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</si>
  <si>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</si>
  <si>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</si>
  <si>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</si>
  <si>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</si>
  <si>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</si>
  <si>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</si>
  <si>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</si>
  <si>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</si>
  <si>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</si>
  <si>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</si>
  <si>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</si>
  <si>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</si>
  <si>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</si>
  <si>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</si>
  <si>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</si>
  <si>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</si>
  <si>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</si>
  <si>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</si>
  <si>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</si>
  <si>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</si>
  <si>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</si>
  <si>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</si>
  <si>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</si>
  <si>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</si>
  <si>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</si>
  <si>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</si>
  <si>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</si>
  <si>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</si>
  <si>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</si>
  <si>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</si>
  <si>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</si>
  <si>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</si>
  <si>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</si>
  <si>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</si>
  <si>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</si>
  <si>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</si>
  <si>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</si>
  <si>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</si>
  <si>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</si>
  <si>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</si>
  <si>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</si>
  <si>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</si>
  <si>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</si>
  <si>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</si>
  <si>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</si>
  <si>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</si>
  <si>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</si>
  <si>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</si>
  <si>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</si>
  <si>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</si>
  <si>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</si>
  <si>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</si>
  <si>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</si>
  <si>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</si>
  <si>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</si>
  <si>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</si>
  <si>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</si>
  <si>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</si>
  <si>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</si>
  <si>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</si>
  <si>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</si>
  <si>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</si>
  <si>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</si>
  <si>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</si>
  <si>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</si>
  <si>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</si>
  <si>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</si>
  <si>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</si>
  <si>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</si>
  <si>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</si>
  <si>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</si>
  <si>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</si>
  <si>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</si>
  <si>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</si>
  <si>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</si>
  <si>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</si>
  <si>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</si>
  <si>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</si>
  <si>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</si>
  <si>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</si>
  <si>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</si>
  <si>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</si>
  <si>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</si>
  <si>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</si>
  <si>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</si>
  <si>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</si>
  <si>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</si>
  <si>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</si>
  <si>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</si>
  <si>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</si>
  <si>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</si>
  <si>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</si>
  <si>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</si>
  <si>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</si>
  <si>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</si>
  <si>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</si>
  <si>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</si>
  <si>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</si>
  <si>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</si>
  <si>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</si>
  <si>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</si>
  <si>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</si>
  <si>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</si>
  <si>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</si>
  <si>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</si>
  <si>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</si>
  <si>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</si>
  <si>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</si>
  <si>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</si>
  <si>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</si>
  <si>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</si>
  <si>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</si>
  <si>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</si>
  <si>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</si>
  <si>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</si>
  <si>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</si>
  <si>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</si>
  <si>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</si>
  <si>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</si>
  <si>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</si>
  <si>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</si>
  <si>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</si>
  <si>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</si>
  <si>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</si>
  <si>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</si>
  <si>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</si>
  <si>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</si>
  <si>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</si>
  <si>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</si>
  <si>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</si>
  <si>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</si>
  <si>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</si>
  <si>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</si>
  <si>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</si>
  <si>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</si>
  <si>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</si>
  <si>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</si>
  <si>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</si>
  <si>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</si>
  <si>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</si>
  <si>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</si>
  <si>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</si>
  <si>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</si>
  <si>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</si>
  <si>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</si>
  <si>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</si>
  <si>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</si>
  <si>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</si>
  <si>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</si>
  <si>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</si>
  <si>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</si>
  <si>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</si>
  <si>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</si>
  <si>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</si>
  <si>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</si>
  <si>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</si>
  <si>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</si>
  <si>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</si>
  <si>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</si>
  <si>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</si>
  <si>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</si>
  <si>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</si>
  <si>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</si>
  <si>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</si>
  <si>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</si>
  <si>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</si>
  <si>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</si>
  <si>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</si>
  <si>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</si>
  <si>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</si>
  <si>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</si>
  <si>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</si>
  <si>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</si>
  <si>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</si>
  <si>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</si>
  <si>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</si>
  <si>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</si>
  <si>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</si>
  <si>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</si>
  <si>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</si>
  <si>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</si>
  <si>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</si>
  <si>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</si>
  <si>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</si>
  <si>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</si>
  <si>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</si>
  <si>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27 декабря 2018г. № 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</si>
</sst>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0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E11" sqref="E11"/>
    </sheetView>
  </sheetViews>
  <sheetFormatPr defaultColWidth="10.6640625" defaultRowHeight="12.75" x14ac:dyDescent="0.2"/>
  <cols>
    <col min="1" max="1" width="4.33203125" style="5" customWidth="1"/>
    <col min="2" max="2" width="20.832031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656</v>
      </c>
      <c r="G4" s="3"/>
    </row>
    <row r="5" spans="2:13" s="2" customFormat="1" ht="20.25" x14ac:dyDescent="0.3">
      <c r="B5" s="20" t="s">
        <v>654</v>
      </c>
      <c r="E5" s="20"/>
      <c r="G5" s="3"/>
      <c r="I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181249.97</v>
      </c>
      <c r="I47" s="13">
        <f>+SUM(J47:L47)</f>
        <v>543749.90999999992</v>
      </c>
      <c r="J47" s="13">
        <v>181249.97</v>
      </c>
      <c r="K47" s="14">
        <v>181249.96999999997</v>
      </c>
      <c r="L47" s="14">
        <f>+K47</f>
        <v>181249.96999999997</v>
      </c>
      <c r="M47" s="15" t="s">
        <v>48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655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4">
        <f t="shared" ref="I809:I821" si="0">+SUM(J809:L809)</f>
        <v>5926648.2000000002</v>
      </c>
      <c r="J809" s="14">
        <f t="shared" ref="J809:J821" si="1">+H809</f>
        <v>1510714.28</v>
      </c>
      <c r="K809" s="14">
        <v>2207966.96</v>
      </c>
      <c r="L809" s="14">
        <f t="shared" ref="L809:L821" si="2">+K809</f>
        <v>2207966.96</v>
      </c>
      <c r="M809" s="15" t="s">
        <v>41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3021428.57</v>
      </c>
      <c r="I810" s="14">
        <f t="shared" si="0"/>
        <v>7437362.4899999993</v>
      </c>
      <c r="J810" s="14">
        <f t="shared" si="1"/>
        <v>3021428.57</v>
      </c>
      <c r="K810" s="14">
        <v>2207966.96</v>
      </c>
      <c r="L810" s="14">
        <f t="shared" si="2"/>
        <v>2207966.96</v>
      </c>
      <c r="M810" s="15" t="s">
        <v>48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3021428.57</v>
      </c>
      <c r="I811" s="14">
        <f t="shared" si="0"/>
        <v>7437362.4899999993</v>
      </c>
      <c r="J811" s="14">
        <f t="shared" si="1"/>
        <v>3021428.57</v>
      </c>
      <c r="K811" s="14">
        <v>2207966.96</v>
      </c>
      <c r="L811" s="14">
        <f t="shared" si="2"/>
        <v>2207966.96</v>
      </c>
      <c r="M811" s="15" t="s">
        <v>48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4">
        <f t="shared" si="0"/>
        <v>5926648.2000000002</v>
      </c>
      <c r="J812" s="14">
        <f t="shared" si="1"/>
        <v>1510714.28</v>
      </c>
      <c r="K812" s="14">
        <v>2207966.96</v>
      </c>
      <c r="L812" s="14">
        <f t="shared" si="2"/>
        <v>2207966.96</v>
      </c>
      <c r="M812" s="15" t="s">
        <v>41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3021428.57</v>
      </c>
      <c r="I813" s="14">
        <f t="shared" si="0"/>
        <v>7437362.4899999993</v>
      </c>
      <c r="J813" s="14">
        <f t="shared" si="1"/>
        <v>3021428.57</v>
      </c>
      <c r="K813" s="14">
        <v>2207966.96</v>
      </c>
      <c r="L813" s="14">
        <f t="shared" si="2"/>
        <v>2207966.96</v>
      </c>
      <c r="M813" s="15" t="s">
        <v>48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1510714.28</v>
      </c>
      <c r="I814" s="14">
        <f t="shared" si="0"/>
        <v>5926648.2000000002</v>
      </c>
      <c r="J814" s="14">
        <f t="shared" si="1"/>
        <v>1510714.28</v>
      </c>
      <c r="K814" s="14">
        <v>2207966.96</v>
      </c>
      <c r="L814" s="14">
        <f t="shared" si="2"/>
        <v>2207966.96</v>
      </c>
      <c r="M814" s="15" t="s">
        <v>41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4">
        <f t="shared" si="0"/>
        <v>5926648.2000000002</v>
      </c>
      <c r="J815" s="14">
        <f t="shared" si="1"/>
        <v>1510714.28</v>
      </c>
      <c r="K815" s="14">
        <v>2207966.96</v>
      </c>
      <c r="L815" s="14">
        <f t="shared" si="2"/>
        <v>2207966.96</v>
      </c>
      <c r="M815" s="15" t="s">
        <v>41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3021428.57</v>
      </c>
      <c r="I816" s="14">
        <f t="shared" si="0"/>
        <v>7437362.4899999993</v>
      </c>
      <c r="J816" s="14">
        <f t="shared" si="1"/>
        <v>3021428.57</v>
      </c>
      <c r="K816" s="14">
        <v>2207966.96</v>
      </c>
      <c r="L816" s="14">
        <f t="shared" si="2"/>
        <v>2207966.96</v>
      </c>
      <c r="M816" s="15" t="s">
        <v>48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1510714.28</v>
      </c>
      <c r="I817" s="14">
        <f t="shared" si="0"/>
        <v>5926648.2000000002</v>
      </c>
      <c r="J817" s="14">
        <f t="shared" si="1"/>
        <v>1510714.28</v>
      </c>
      <c r="K817" s="14">
        <v>2207966.96</v>
      </c>
      <c r="L817" s="14">
        <f t="shared" si="2"/>
        <v>2207966.96</v>
      </c>
      <c r="M817" s="15" t="s">
        <v>41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3021428.57</v>
      </c>
      <c r="I818" s="14">
        <f t="shared" si="0"/>
        <v>7437364.2699999996</v>
      </c>
      <c r="J818" s="14">
        <f t="shared" si="1"/>
        <v>3021428.57</v>
      </c>
      <c r="K818" s="14">
        <v>2207967.85</v>
      </c>
      <c r="L818" s="14">
        <f t="shared" si="2"/>
        <v>2207967.85</v>
      </c>
      <c r="M818" s="15" t="s">
        <v>48</v>
      </c>
    </row>
    <row r="819" spans="2:13" x14ac:dyDescent="0.2">
      <c r="B819" s="11" t="s">
        <v>35</v>
      </c>
      <c r="C819" s="11" t="s">
        <v>353</v>
      </c>
      <c r="D819" s="11" t="s">
        <v>354</v>
      </c>
      <c r="E819" s="11" t="s">
        <v>50</v>
      </c>
      <c r="F819" s="11" t="s">
        <v>47</v>
      </c>
      <c r="G819" s="12">
        <v>1</v>
      </c>
      <c r="H819" s="13">
        <v>1510714.28</v>
      </c>
      <c r="I819" s="14">
        <f t="shared" si="0"/>
        <v>5926648.2000000002</v>
      </c>
      <c r="J819" s="14">
        <f t="shared" si="1"/>
        <v>1510714.28</v>
      </c>
      <c r="K819" s="14">
        <v>2207966.96</v>
      </c>
      <c r="L819" s="14">
        <f t="shared" si="2"/>
        <v>2207966.96</v>
      </c>
      <c r="M819" s="15" t="s">
        <v>41</v>
      </c>
    </row>
    <row r="820" spans="2:13" x14ac:dyDescent="0.2">
      <c r="B820" s="11" t="s">
        <v>35</v>
      </c>
      <c r="C820" s="11" t="s">
        <v>353</v>
      </c>
      <c r="D820" s="11" t="s">
        <v>354</v>
      </c>
      <c r="E820" s="11" t="s">
        <v>50</v>
      </c>
      <c r="F820" s="11" t="s">
        <v>47</v>
      </c>
      <c r="G820" s="12">
        <v>1</v>
      </c>
      <c r="H820" s="13">
        <v>3021428.57</v>
      </c>
      <c r="I820" s="14">
        <f t="shared" si="0"/>
        <v>7437362.4899999993</v>
      </c>
      <c r="J820" s="14">
        <f t="shared" si="1"/>
        <v>3021428.57</v>
      </c>
      <c r="K820" s="14">
        <v>2207966.96</v>
      </c>
      <c r="L820" s="14">
        <f t="shared" si="2"/>
        <v>2207966.96</v>
      </c>
      <c r="M820" s="15" t="s">
        <v>48</v>
      </c>
    </row>
    <row r="821" spans="2:13" x14ac:dyDescent="0.2">
      <c r="B821" s="11" t="s">
        <v>35</v>
      </c>
      <c r="C821" s="11" t="s">
        <v>353</v>
      </c>
      <c r="D821" s="11" t="s">
        <v>354</v>
      </c>
      <c r="E821" s="11" t="s">
        <v>50</v>
      </c>
      <c r="F821" s="11" t="s">
        <v>47</v>
      </c>
      <c r="G821" s="12">
        <v>1</v>
      </c>
      <c r="H821" s="13">
        <v>1510714.28</v>
      </c>
      <c r="I821" s="14">
        <f t="shared" si="0"/>
        <v>5926648.2000000002</v>
      </c>
      <c r="J821" s="14">
        <f t="shared" si="1"/>
        <v>1510714.28</v>
      </c>
      <c r="K821" s="14">
        <v>2207966.96</v>
      </c>
      <c r="L821" s="14">
        <f t="shared" si="2"/>
        <v>2207966.96</v>
      </c>
      <c r="M821" s="15" t="s">
        <v>41</v>
      </c>
    </row>
    <row r="822" spans="2:13" ht="25.5" x14ac:dyDescent="0.2">
      <c r="B822" s="11" t="s">
        <v>12</v>
      </c>
      <c r="C822" s="11" t="s">
        <v>294</v>
      </c>
      <c r="D822" s="11" t="s">
        <v>293</v>
      </c>
      <c r="E822" s="11" t="s">
        <v>38</v>
      </c>
      <c r="F822" s="11" t="s">
        <v>97</v>
      </c>
      <c r="G822" s="12">
        <v>20</v>
      </c>
      <c r="H822" s="16">
        <v>473.21</v>
      </c>
      <c r="I822" s="14">
        <v>9464.2000000000007</v>
      </c>
      <c r="J822" s="14"/>
      <c r="K822" s="14"/>
      <c r="L822" s="14"/>
      <c r="M822" s="15" t="s">
        <v>40</v>
      </c>
    </row>
    <row r="823" spans="2:13" ht="25.5" x14ac:dyDescent="0.2">
      <c r="B823" s="11" t="s">
        <v>32</v>
      </c>
      <c r="C823" s="11" t="s">
        <v>294</v>
      </c>
      <c r="D823" s="11" t="s">
        <v>293</v>
      </c>
      <c r="E823" s="11" t="s">
        <v>38</v>
      </c>
      <c r="F823" s="11" t="s">
        <v>97</v>
      </c>
      <c r="G823" s="12">
        <v>12</v>
      </c>
      <c r="H823" s="16">
        <v>400</v>
      </c>
      <c r="I823" s="14">
        <v>4800</v>
      </c>
      <c r="J823" s="14"/>
      <c r="K823" s="14"/>
      <c r="L823" s="14"/>
      <c r="M823" s="15" t="s">
        <v>40</v>
      </c>
    </row>
    <row r="824" spans="2:13" ht="25.5" x14ac:dyDescent="0.2">
      <c r="B824" s="11" t="s">
        <v>34</v>
      </c>
      <c r="C824" s="11" t="s">
        <v>294</v>
      </c>
      <c r="D824" s="11" t="s">
        <v>293</v>
      </c>
      <c r="E824" s="11" t="s">
        <v>38</v>
      </c>
      <c r="F824" s="11" t="s">
        <v>97</v>
      </c>
      <c r="G824" s="12">
        <v>30</v>
      </c>
      <c r="H824" s="16">
        <v>607.14</v>
      </c>
      <c r="I824" s="14">
        <v>18214.2</v>
      </c>
      <c r="J824" s="14"/>
      <c r="K824" s="14"/>
      <c r="L824" s="14"/>
      <c r="M824" s="15" t="s">
        <v>40</v>
      </c>
    </row>
    <row r="825" spans="2:13" ht="25.5" x14ac:dyDescent="0.2">
      <c r="B825" s="11" t="s">
        <v>12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267.85000000000002</v>
      </c>
      <c r="I825" s="14">
        <v>2678.5</v>
      </c>
      <c r="J825" s="14"/>
      <c r="K825" s="14"/>
      <c r="L825" s="14"/>
      <c r="M825" s="15" t="s">
        <v>40</v>
      </c>
    </row>
    <row r="826" spans="2:13" ht="25.5" x14ac:dyDescent="0.2">
      <c r="B826" s="11" t="s">
        <v>20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25</v>
      </c>
      <c r="H826" s="13">
        <v>1000</v>
      </c>
      <c r="I826" s="14">
        <v>25000</v>
      </c>
      <c r="J826" s="14"/>
      <c r="K826" s="14"/>
      <c r="L826" s="14"/>
      <c r="M826" s="15" t="s">
        <v>17</v>
      </c>
    </row>
    <row r="827" spans="2:13" ht="25.5" x14ac:dyDescent="0.2">
      <c r="B827" s="11" t="s">
        <v>24</v>
      </c>
      <c r="C827" s="11" t="s">
        <v>355</v>
      </c>
      <c r="D827" s="11" t="s">
        <v>356</v>
      </c>
      <c r="E827" s="11" t="s">
        <v>38</v>
      </c>
      <c r="F827" s="11" t="s">
        <v>97</v>
      </c>
      <c r="G827" s="12">
        <v>15</v>
      </c>
      <c r="H827" s="16">
        <v>595.24</v>
      </c>
      <c r="I827" s="14">
        <v>8928.6</v>
      </c>
      <c r="J827" s="14"/>
      <c r="K827" s="14"/>
      <c r="L827" s="14"/>
      <c r="M827" s="15" t="s">
        <v>40</v>
      </c>
    </row>
    <row r="828" spans="2:13" ht="25.5" x14ac:dyDescent="0.2">
      <c r="B828" s="11" t="s">
        <v>31</v>
      </c>
      <c r="C828" s="11" t="s">
        <v>355</v>
      </c>
      <c r="D828" s="11" t="s">
        <v>356</v>
      </c>
      <c r="E828" s="11" t="s">
        <v>38</v>
      </c>
      <c r="F828" s="11" t="s">
        <v>97</v>
      </c>
      <c r="G828" s="12">
        <v>10</v>
      </c>
      <c r="H828" s="16">
        <v>355.35</v>
      </c>
      <c r="I828" s="14">
        <v>3553.5</v>
      </c>
      <c r="J828" s="14"/>
      <c r="K828" s="14"/>
      <c r="L828" s="14"/>
      <c r="M828" s="15" t="s">
        <v>17</v>
      </c>
    </row>
    <row r="829" spans="2:13" ht="25.5" x14ac:dyDescent="0.2">
      <c r="B829" s="11" t="s">
        <v>34</v>
      </c>
      <c r="C829" s="11" t="s">
        <v>355</v>
      </c>
      <c r="D829" s="11" t="s">
        <v>356</v>
      </c>
      <c r="E829" s="11" t="s">
        <v>38</v>
      </c>
      <c r="F829" s="11" t="s">
        <v>97</v>
      </c>
      <c r="G829" s="12">
        <v>5</v>
      </c>
      <c r="H829" s="16">
        <v>320.52999999999997</v>
      </c>
      <c r="I829" s="14">
        <v>1602.65</v>
      </c>
      <c r="J829" s="14"/>
      <c r="K829" s="14"/>
      <c r="L829" s="14"/>
      <c r="M829" s="15" t="s">
        <v>40</v>
      </c>
    </row>
    <row r="830" spans="2:13" ht="25.5" x14ac:dyDescent="0.2">
      <c r="B830" s="11" t="s">
        <v>20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12</v>
      </c>
      <c r="H830" s="16">
        <v>818.45</v>
      </c>
      <c r="I830" s="14">
        <v>9821.4</v>
      </c>
      <c r="J830" s="14"/>
      <c r="K830" s="14"/>
      <c r="L830" s="14"/>
      <c r="M830" s="15" t="s">
        <v>17</v>
      </c>
    </row>
    <row r="831" spans="2:13" ht="25.5" x14ac:dyDescent="0.2">
      <c r="B831" s="11" t="s">
        <v>28</v>
      </c>
      <c r="C831" s="11" t="s">
        <v>357</v>
      </c>
      <c r="D831" s="11" t="s">
        <v>358</v>
      </c>
      <c r="E831" s="11" t="s">
        <v>38</v>
      </c>
      <c r="F831" s="11" t="s">
        <v>97</v>
      </c>
      <c r="G831" s="12">
        <v>15</v>
      </c>
      <c r="H831" s="16">
        <v>750</v>
      </c>
      <c r="I831" s="14">
        <v>11250</v>
      </c>
      <c r="J831" s="14"/>
      <c r="K831" s="14"/>
      <c r="L831" s="14"/>
      <c r="M831" s="15" t="s">
        <v>17</v>
      </c>
    </row>
    <row r="832" spans="2:13" ht="25.5" x14ac:dyDescent="0.2">
      <c r="B832" s="11" t="s">
        <v>32</v>
      </c>
      <c r="C832" s="11" t="s">
        <v>357</v>
      </c>
      <c r="D832" s="11" t="s">
        <v>358</v>
      </c>
      <c r="E832" s="11" t="s">
        <v>38</v>
      </c>
      <c r="F832" s="11" t="s">
        <v>97</v>
      </c>
      <c r="G832" s="12">
        <v>10</v>
      </c>
      <c r="H832" s="16">
        <v>800</v>
      </c>
      <c r="I832" s="14">
        <v>8000</v>
      </c>
      <c r="J832" s="14"/>
      <c r="K832" s="14"/>
      <c r="L832" s="14"/>
      <c r="M832" s="15" t="s">
        <v>40</v>
      </c>
    </row>
    <row r="833" spans="2:13" ht="25.5" x14ac:dyDescent="0.2">
      <c r="B833" s="11" t="s">
        <v>34</v>
      </c>
      <c r="C833" s="11" t="s">
        <v>357</v>
      </c>
      <c r="D833" s="11" t="s">
        <v>358</v>
      </c>
      <c r="E833" s="11" t="s">
        <v>38</v>
      </c>
      <c r="F833" s="11" t="s">
        <v>97</v>
      </c>
      <c r="G833" s="12">
        <v>30</v>
      </c>
      <c r="H833" s="16">
        <v>580.35</v>
      </c>
      <c r="I833" s="14">
        <v>17410.5</v>
      </c>
      <c r="J833" s="14"/>
      <c r="K833" s="14"/>
      <c r="L833" s="14"/>
      <c r="M833" s="15" t="s">
        <v>40</v>
      </c>
    </row>
    <row r="834" spans="2:13" ht="25.5" x14ac:dyDescent="0.2">
      <c r="B834" s="11" t="s">
        <v>35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10000</v>
      </c>
      <c r="H834" s="16">
        <v>5.35</v>
      </c>
      <c r="I834" s="14">
        <v>53500</v>
      </c>
      <c r="J834" s="14"/>
      <c r="K834" s="14"/>
      <c r="L834" s="14"/>
      <c r="M834" s="15" t="s">
        <v>40</v>
      </c>
    </row>
    <row r="835" spans="2:13" ht="25.5" x14ac:dyDescent="0.2">
      <c r="B835" s="11" t="s">
        <v>12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6000</v>
      </c>
      <c r="H835" s="16">
        <v>4.46</v>
      </c>
      <c r="I835" s="14">
        <v>26760</v>
      </c>
      <c r="J835" s="14"/>
      <c r="K835" s="14"/>
      <c r="L835" s="14"/>
      <c r="M835" s="15" t="s">
        <v>40</v>
      </c>
    </row>
    <row r="836" spans="2:13" ht="25.5" x14ac:dyDescent="0.2">
      <c r="B836" s="11" t="s">
        <v>18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6000</v>
      </c>
      <c r="H836" s="16">
        <v>9.4600000000000009</v>
      </c>
      <c r="I836" s="14">
        <v>56760</v>
      </c>
      <c r="J836" s="14"/>
      <c r="K836" s="14"/>
      <c r="L836" s="14"/>
      <c r="M836" s="15" t="s">
        <v>40</v>
      </c>
    </row>
    <row r="837" spans="2:13" ht="25.5" x14ac:dyDescent="0.2">
      <c r="B837" s="11" t="s">
        <v>19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2000</v>
      </c>
      <c r="H837" s="16">
        <v>5.01</v>
      </c>
      <c r="I837" s="14">
        <v>10020</v>
      </c>
      <c r="J837" s="14"/>
      <c r="K837" s="14"/>
      <c r="L837" s="14"/>
      <c r="M837" s="15" t="s">
        <v>40</v>
      </c>
    </row>
    <row r="838" spans="2:13" ht="25.5" x14ac:dyDescent="0.2">
      <c r="B838" s="11" t="s">
        <v>20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10000</v>
      </c>
      <c r="H838" s="16">
        <v>12.05</v>
      </c>
      <c r="I838" s="14">
        <v>120500</v>
      </c>
      <c r="J838" s="14"/>
      <c r="K838" s="14"/>
      <c r="L838" s="14"/>
      <c r="M838" s="15" t="s">
        <v>17</v>
      </c>
    </row>
    <row r="839" spans="2:13" ht="25.5" x14ac:dyDescent="0.2">
      <c r="B839" s="11" t="s">
        <v>21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10.23</v>
      </c>
      <c r="I839" s="14">
        <v>102300</v>
      </c>
      <c r="J839" s="14"/>
      <c r="K839" s="14"/>
      <c r="L839" s="14"/>
      <c r="M839" s="15" t="s">
        <v>17</v>
      </c>
    </row>
    <row r="840" spans="2:13" ht="25.5" x14ac:dyDescent="0.2">
      <c r="B840" s="11" t="s">
        <v>22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2400</v>
      </c>
      <c r="H840" s="16">
        <v>6.31</v>
      </c>
      <c r="I840" s="14">
        <v>15144</v>
      </c>
      <c r="J840" s="14"/>
      <c r="K840" s="14"/>
      <c r="L840" s="14"/>
      <c r="M840" s="15" t="s">
        <v>17</v>
      </c>
    </row>
    <row r="841" spans="2:13" ht="25.5" x14ac:dyDescent="0.2">
      <c r="B841" s="11" t="s">
        <v>23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4.46</v>
      </c>
      <c r="I841" s="14">
        <v>22300</v>
      </c>
      <c r="J841" s="14"/>
      <c r="K841" s="14"/>
      <c r="L841" s="14"/>
      <c r="M841" s="15" t="s">
        <v>17</v>
      </c>
    </row>
    <row r="842" spans="2:13" ht="25.5" x14ac:dyDescent="0.2">
      <c r="B842" s="11" t="s">
        <v>24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10000</v>
      </c>
      <c r="H842" s="16">
        <v>4.0599999999999996</v>
      </c>
      <c r="I842" s="14">
        <v>40600</v>
      </c>
      <c r="J842" s="14"/>
      <c r="K842" s="14"/>
      <c r="L842" s="14"/>
      <c r="M842" s="15" t="s">
        <v>40</v>
      </c>
    </row>
    <row r="843" spans="2:13" ht="25.5" x14ac:dyDescent="0.2">
      <c r="B843" s="11" t="s">
        <v>25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2085</v>
      </c>
      <c r="H843" s="16">
        <v>8.92</v>
      </c>
      <c r="I843" s="14">
        <v>18598.2</v>
      </c>
      <c r="J843" s="14"/>
      <c r="K843" s="14"/>
      <c r="L843" s="14"/>
      <c r="M843" s="15" t="s">
        <v>17</v>
      </c>
    </row>
    <row r="844" spans="2:13" ht="25.5" x14ac:dyDescent="0.2">
      <c r="B844" s="11" t="s">
        <v>26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2000</v>
      </c>
      <c r="H844" s="16">
        <v>4</v>
      </c>
      <c r="I844" s="14">
        <v>8000</v>
      </c>
      <c r="J844" s="14"/>
      <c r="K844" s="14"/>
      <c r="L844" s="14"/>
      <c r="M844" s="15" t="s">
        <v>40</v>
      </c>
    </row>
    <row r="845" spans="2:13" ht="25.5" x14ac:dyDescent="0.2">
      <c r="B845" s="11" t="s">
        <v>28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5.57</v>
      </c>
      <c r="I845" s="14">
        <v>5570</v>
      </c>
      <c r="J845" s="14"/>
      <c r="K845" s="14"/>
      <c r="L845" s="14"/>
      <c r="M845" s="15" t="s">
        <v>17</v>
      </c>
    </row>
    <row r="846" spans="2:13" ht="25.5" x14ac:dyDescent="0.2">
      <c r="B846" s="11" t="s">
        <v>29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40000</v>
      </c>
      <c r="H846" s="16">
        <v>5.6</v>
      </c>
      <c r="I846" s="14">
        <v>224000</v>
      </c>
      <c r="J846" s="14"/>
      <c r="K846" s="14"/>
      <c r="L846" s="14"/>
      <c r="M846" s="15" t="s">
        <v>17</v>
      </c>
    </row>
    <row r="847" spans="2:13" ht="25.5" x14ac:dyDescent="0.2">
      <c r="B847" s="11" t="s">
        <v>30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5000</v>
      </c>
      <c r="H847" s="16">
        <v>6.25</v>
      </c>
      <c r="I847" s="14">
        <v>31250</v>
      </c>
      <c r="J847" s="14"/>
      <c r="K847" s="14"/>
      <c r="L847" s="14"/>
      <c r="M847" s="15" t="s">
        <v>40</v>
      </c>
    </row>
    <row r="848" spans="2:13" ht="25.5" x14ac:dyDescent="0.2">
      <c r="B848" s="11" t="s">
        <v>31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1505</v>
      </c>
      <c r="H848" s="16">
        <v>12.5</v>
      </c>
      <c r="I848" s="14">
        <v>18812.5</v>
      </c>
      <c r="J848" s="14"/>
      <c r="K848" s="14"/>
      <c r="L848" s="14"/>
      <c r="M848" s="15" t="s">
        <v>40</v>
      </c>
    </row>
    <row r="849" spans="2:13" ht="25.5" x14ac:dyDescent="0.2">
      <c r="B849" s="11" t="s">
        <v>32</v>
      </c>
      <c r="C849" s="11" t="s">
        <v>359</v>
      </c>
      <c r="D849" s="11" t="s">
        <v>359</v>
      </c>
      <c r="E849" s="11" t="s">
        <v>38</v>
      </c>
      <c r="F849" s="11" t="s">
        <v>39</v>
      </c>
      <c r="G849" s="12">
        <v>1500</v>
      </c>
      <c r="H849" s="16">
        <v>5</v>
      </c>
      <c r="I849" s="14">
        <v>7500</v>
      </c>
      <c r="J849" s="14"/>
      <c r="K849" s="14"/>
      <c r="L849" s="14"/>
      <c r="M849" s="15" t="s">
        <v>40</v>
      </c>
    </row>
    <row r="850" spans="2:13" ht="25.5" x14ac:dyDescent="0.2">
      <c r="B850" s="11" t="s">
        <v>33</v>
      </c>
      <c r="C850" s="11" t="s">
        <v>359</v>
      </c>
      <c r="D850" s="11" t="s">
        <v>359</v>
      </c>
      <c r="E850" s="11" t="s">
        <v>38</v>
      </c>
      <c r="F850" s="11" t="s">
        <v>39</v>
      </c>
      <c r="G850" s="12">
        <v>6600</v>
      </c>
      <c r="H850" s="16">
        <v>5</v>
      </c>
      <c r="I850" s="14">
        <v>33000</v>
      </c>
      <c r="J850" s="14"/>
      <c r="K850" s="14"/>
      <c r="L850" s="14"/>
      <c r="M850" s="15" t="s">
        <v>17</v>
      </c>
    </row>
    <row r="851" spans="2:13" ht="25.5" x14ac:dyDescent="0.2">
      <c r="B851" s="11" t="s">
        <v>34</v>
      </c>
      <c r="C851" s="11" t="s">
        <v>359</v>
      </c>
      <c r="D851" s="11" t="s">
        <v>359</v>
      </c>
      <c r="E851" s="11" t="s">
        <v>38</v>
      </c>
      <c r="F851" s="11" t="s">
        <v>39</v>
      </c>
      <c r="G851" s="12">
        <v>1000</v>
      </c>
      <c r="H851" s="16">
        <v>13.39</v>
      </c>
      <c r="I851" s="14">
        <v>13390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19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54393.75</v>
      </c>
      <c r="I863" s="14">
        <v>54393.75</v>
      </c>
      <c r="J863" s="14"/>
      <c r="K863" s="14"/>
      <c r="L863" s="14"/>
      <c r="M863" s="15" t="s">
        <v>40</v>
      </c>
    </row>
    <row r="864" spans="2:13" ht="25.5" x14ac:dyDescent="0.2">
      <c r="B864" s="11" t="s">
        <v>19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54393.75</v>
      </c>
      <c r="I864" s="14">
        <v>54393.75</v>
      </c>
      <c r="J864" s="14"/>
      <c r="K864" s="14"/>
      <c r="L864" s="14"/>
      <c r="M864" s="15" t="s">
        <v>40</v>
      </c>
    </row>
    <row r="865" spans="2:13" ht="25.5" x14ac:dyDescent="0.2">
      <c r="B865" s="11" t="s">
        <v>19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54393.75</v>
      </c>
      <c r="I865" s="14">
        <v>54393.75</v>
      </c>
      <c r="J865" s="14"/>
      <c r="K865" s="14"/>
      <c r="L865" s="14"/>
      <c r="M865" s="15" t="s">
        <v>40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22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30803.57</v>
      </c>
      <c r="I873" s="14">
        <v>30803.57</v>
      </c>
      <c r="J873" s="14"/>
      <c r="K873" s="14"/>
      <c r="L873" s="14"/>
      <c r="M873" s="15" t="s">
        <v>17</v>
      </c>
    </row>
    <row r="874" spans="2:13" ht="25.5" x14ac:dyDescent="0.2">
      <c r="B874" s="11" t="s">
        <v>22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1</v>
      </c>
      <c r="H874" s="13">
        <v>30803.57</v>
      </c>
      <c r="I874" s="14">
        <v>30803.57</v>
      </c>
      <c r="J874" s="14"/>
      <c r="K874" s="14"/>
      <c r="L874" s="14"/>
      <c r="M874" s="15" t="s">
        <v>17</v>
      </c>
    </row>
    <row r="875" spans="2:13" ht="25.5" x14ac:dyDescent="0.2">
      <c r="B875" s="11" t="s">
        <v>22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30803.57</v>
      </c>
      <c r="I875" s="14">
        <v>30803.57</v>
      </c>
      <c r="J875" s="14"/>
      <c r="K875" s="14"/>
      <c r="L875" s="14"/>
      <c r="M875" s="15" t="s">
        <v>17</v>
      </c>
    </row>
    <row r="876" spans="2:13" ht="25.5" x14ac:dyDescent="0.2">
      <c r="B876" s="11" t="s">
        <v>24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2</v>
      </c>
      <c r="H876" s="13">
        <v>101833.33</v>
      </c>
      <c r="I876" s="14">
        <v>203666.66</v>
      </c>
      <c r="J876" s="14"/>
      <c r="K876" s="14"/>
      <c r="L876" s="14"/>
      <c r="M876" s="15" t="s">
        <v>40</v>
      </c>
    </row>
    <row r="877" spans="2:13" ht="25.5" x14ac:dyDescent="0.2">
      <c r="B877" s="11" t="s">
        <v>24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</v>
      </c>
      <c r="H877" s="13">
        <v>101833.33</v>
      </c>
      <c r="I877" s="14">
        <v>203666.66</v>
      </c>
      <c r="J877" s="14"/>
      <c r="K877" s="14"/>
      <c r="L877" s="14"/>
      <c r="M877" s="15" t="s">
        <v>40</v>
      </c>
    </row>
    <row r="878" spans="2:13" ht="25.5" x14ac:dyDescent="0.2">
      <c r="B878" s="11" t="s">
        <v>25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44642.85</v>
      </c>
      <c r="I878" s="14">
        <v>44642.85</v>
      </c>
      <c r="J878" s="14"/>
      <c r="K878" s="14"/>
      <c r="L878" s="14"/>
      <c r="M878" s="15" t="s">
        <v>17</v>
      </c>
    </row>
    <row r="879" spans="2:13" ht="25.5" x14ac:dyDescent="0.2">
      <c r="B879" s="11" t="s">
        <v>25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44642.85</v>
      </c>
      <c r="I879" s="14">
        <v>44642.85</v>
      </c>
      <c r="J879" s="14"/>
      <c r="K879" s="14"/>
      <c r="L879" s="14"/>
      <c r="M879" s="15" t="s">
        <v>17</v>
      </c>
    </row>
    <row r="880" spans="2:13" ht="25.5" x14ac:dyDescent="0.2">
      <c r="B880" s="11" t="s">
        <v>26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20</v>
      </c>
      <c r="H880" s="13">
        <v>34500</v>
      </c>
      <c r="I880" s="14">
        <v>690000</v>
      </c>
      <c r="J880" s="14"/>
      <c r="K880" s="14"/>
      <c r="L880" s="14"/>
      <c r="M880" s="15" t="s">
        <v>40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27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54824.71</v>
      </c>
      <c r="I884" s="14">
        <v>54824.71</v>
      </c>
      <c r="J884" s="14"/>
      <c r="K884" s="14"/>
      <c r="L884" s="14"/>
      <c r="M884" s="15" t="s">
        <v>17</v>
      </c>
    </row>
    <row r="885" spans="2:13" ht="25.5" x14ac:dyDescent="0.2">
      <c r="B885" s="11" t="s">
        <v>27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54824.71</v>
      </c>
      <c r="I885" s="14">
        <v>54824.71</v>
      </c>
      <c r="J885" s="14"/>
      <c r="K885" s="14"/>
      <c r="L885" s="14"/>
      <c r="M885" s="15" t="s">
        <v>17</v>
      </c>
    </row>
    <row r="886" spans="2:13" ht="25.5" x14ac:dyDescent="0.2">
      <c r="B886" s="11" t="s">
        <v>27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54824.71</v>
      </c>
      <c r="I886" s="14">
        <v>54824.71</v>
      </c>
      <c r="J886" s="14"/>
      <c r="K886" s="14"/>
      <c r="L886" s="14"/>
      <c r="M886" s="15" t="s">
        <v>17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53571.42</v>
      </c>
      <c r="I897" s="14">
        <v>53571.42</v>
      </c>
      <c r="J897" s="14"/>
      <c r="K897" s="14"/>
      <c r="L897" s="14"/>
      <c r="M897" s="15" t="s">
        <v>40</v>
      </c>
    </row>
    <row r="898" spans="2:13" ht="25.5" x14ac:dyDescent="0.2">
      <c r="B898" s="11" t="s">
        <v>30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53571.42</v>
      </c>
      <c r="I898" s="14">
        <v>53571.42</v>
      </c>
      <c r="J898" s="14"/>
      <c r="K898" s="14"/>
      <c r="L898" s="14"/>
      <c r="M898" s="15" t="s">
        <v>40</v>
      </c>
    </row>
    <row r="899" spans="2:13" ht="25.5" x14ac:dyDescent="0.2">
      <c r="B899" s="11" t="s">
        <v>30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53571.42</v>
      </c>
      <c r="I899" s="14">
        <v>53571.42</v>
      </c>
      <c r="J899" s="14"/>
      <c r="K899" s="14"/>
      <c r="L899" s="14"/>
      <c r="M899" s="15" t="s">
        <v>40</v>
      </c>
    </row>
    <row r="900" spans="2:13" ht="25.5" x14ac:dyDescent="0.2">
      <c r="B900" s="11" t="s">
        <v>30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2</v>
      </c>
      <c r="H900" s="13">
        <v>53571.42</v>
      </c>
      <c r="I900" s="14">
        <v>107142.84</v>
      </c>
      <c r="J900" s="14"/>
      <c r="K900" s="14"/>
      <c r="L900" s="14"/>
      <c r="M900" s="15" t="s">
        <v>40</v>
      </c>
    </row>
    <row r="901" spans="2:13" ht="25.5" x14ac:dyDescent="0.2">
      <c r="B901" s="11" t="s">
        <v>31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48716.07</v>
      </c>
      <c r="I901" s="14">
        <v>48716.07</v>
      </c>
      <c r="J901" s="14"/>
      <c r="K901" s="14"/>
      <c r="L901" s="14"/>
      <c r="M901" s="15" t="s">
        <v>17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48500</v>
      </c>
      <c r="I910" s="14">
        <v>48500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32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48500</v>
      </c>
      <c r="I912" s="14">
        <v>48500</v>
      </c>
      <c r="J912" s="14"/>
      <c r="K912" s="14"/>
      <c r="L912" s="14"/>
      <c r="M912" s="15" t="s">
        <v>41</v>
      </c>
    </row>
    <row r="913" spans="2:13" ht="25.5" x14ac:dyDescent="0.2">
      <c r="B913" s="11" t="s">
        <v>32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46000</v>
      </c>
      <c r="I913" s="14">
        <v>46000</v>
      </c>
      <c r="J913" s="14"/>
      <c r="K913" s="14"/>
      <c r="L913" s="14"/>
      <c r="M913" s="15" t="s">
        <v>41</v>
      </c>
    </row>
    <row r="914" spans="2:13" ht="25.5" x14ac:dyDescent="0.2">
      <c r="B914" s="11" t="s">
        <v>32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48500</v>
      </c>
      <c r="I914" s="14">
        <v>48500</v>
      </c>
      <c r="J914" s="14"/>
      <c r="K914" s="14"/>
      <c r="L914" s="14"/>
      <c r="M914" s="15" t="s">
        <v>41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33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1</v>
      </c>
      <c r="H916" s="13">
        <v>77000</v>
      </c>
      <c r="I916" s="14">
        <v>77000</v>
      </c>
      <c r="J916" s="14"/>
      <c r="K916" s="14"/>
      <c r="L916" s="14"/>
      <c r="M916" s="15" t="s">
        <v>40</v>
      </c>
    </row>
    <row r="917" spans="2:13" ht="25.5" x14ac:dyDescent="0.2">
      <c r="B917" s="11" t="s">
        <v>33</v>
      </c>
      <c r="C917" s="11" t="s">
        <v>360</v>
      </c>
      <c r="D917" s="11" t="s">
        <v>361</v>
      </c>
      <c r="E917" s="11" t="s">
        <v>16</v>
      </c>
      <c r="F917" s="11" t="s">
        <v>39</v>
      </c>
      <c r="G917" s="12">
        <v>1</v>
      </c>
      <c r="H917" s="13">
        <v>77000</v>
      </c>
      <c r="I917" s="14">
        <v>77000</v>
      </c>
      <c r="J917" s="14"/>
      <c r="K917" s="14"/>
      <c r="L917" s="14"/>
      <c r="M917" s="15" t="s">
        <v>40</v>
      </c>
    </row>
    <row r="918" spans="2:13" ht="25.5" x14ac:dyDescent="0.2">
      <c r="B918" s="11" t="s">
        <v>33</v>
      </c>
      <c r="C918" s="11" t="s">
        <v>360</v>
      </c>
      <c r="D918" s="11" t="s">
        <v>361</v>
      </c>
      <c r="E918" s="11" t="s">
        <v>16</v>
      </c>
      <c r="F918" s="11" t="s">
        <v>39</v>
      </c>
      <c r="G918" s="12">
        <v>1</v>
      </c>
      <c r="H918" s="13">
        <v>77000</v>
      </c>
      <c r="I918" s="14">
        <v>77000</v>
      </c>
      <c r="J918" s="14"/>
      <c r="K918" s="14"/>
      <c r="L918" s="14"/>
      <c r="M918" s="15" t="s">
        <v>40</v>
      </c>
    </row>
    <row r="919" spans="2:13" ht="25.5" x14ac:dyDescent="0.2">
      <c r="B919" s="11" t="s">
        <v>34</v>
      </c>
      <c r="C919" s="11" t="s">
        <v>360</v>
      </c>
      <c r="D919" s="11" t="s">
        <v>361</v>
      </c>
      <c r="E919" s="11" t="s">
        <v>16</v>
      </c>
      <c r="F919" s="11" t="s">
        <v>39</v>
      </c>
      <c r="G919" s="12">
        <v>3</v>
      </c>
      <c r="H919" s="13">
        <v>64139.88</v>
      </c>
      <c r="I919" s="14">
        <v>192419.64</v>
      </c>
      <c r="J919" s="14"/>
      <c r="K919" s="14"/>
      <c r="L919" s="14"/>
      <c r="M919" s="15" t="s">
        <v>41</v>
      </c>
    </row>
    <row r="920" spans="2:13" ht="25.5" x14ac:dyDescent="0.2">
      <c r="B920" s="11" t="s">
        <v>35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50</v>
      </c>
      <c r="H920" s="16">
        <v>894.64</v>
      </c>
      <c r="I920" s="14">
        <v>44732</v>
      </c>
      <c r="J920" s="14"/>
      <c r="K920" s="14"/>
      <c r="L920" s="14"/>
      <c r="M920" s="15" t="s">
        <v>40</v>
      </c>
    </row>
    <row r="921" spans="2:13" ht="25.5" x14ac:dyDescent="0.2">
      <c r="B921" s="11" t="s">
        <v>35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80</v>
      </c>
      <c r="H921" s="16">
        <v>245.53</v>
      </c>
      <c r="I921" s="14">
        <v>19642.400000000001</v>
      </c>
      <c r="J921" s="14"/>
      <c r="K921" s="14"/>
      <c r="L921" s="14"/>
      <c r="M921" s="15" t="s">
        <v>40</v>
      </c>
    </row>
    <row r="922" spans="2:13" ht="25.5" x14ac:dyDescent="0.2">
      <c r="B922" s="11" t="s">
        <v>12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50</v>
      </c>
      <c r="H922" s="16">
        <v>415.17</v>
      </c>
      <c r="I922" s="14">
        <v>20758.5</v>
      </c>
      <c r="J922" s="14"/>
      <c r="K922" s="14"/>
      <c r="L922" s="14"/>
      <c r="M922" s="15" t="s">
        <v>40</v>
      </c>
    </row>
    <row r="923" spans="2:13" ht="25.5" x14ac:dyDescent="0.2">
      <c r="B923" s="11" t="s">
        <v>18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5</v>
      </c>
      <c r="H923" s="13">
        <v>15332.14</v>
      </c>
      <c r="I923" s="14">
        <v>76660.7</v>
      </c>
      <c r="J923" s="14"/>
      <c r="K923" s="14"/>
      <c r="L923" s="14"/>
      <c r="M923" s="15" t="s">
        <v>17</v>
      </c>
    </row>
    <row r="924" spans="2:13" ht="25.5" x14ac:dyDescent="0.2">
      <c r="B924" s="11" t="s">
        <v>19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25</v>
      </c>
      <c r="H924" s="16">
        <v>511.64</v>
      </c>
      <c r="I924" s="14">
        <v>12791</v>
      </c>
      <c r="J924" s="14"/>
      <c r="K924" s="14"/>
      <c r="L924" s="14"/>
      <c r="M924" s="15" t="s">
        <v>40</v>
      </c>
    </row>
    <row r="925" spans="2:13" ht="25.5" x14ac:dyDescent="0.2">
      <c r="B925" s="11" t="s">
        <v>19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25</v>
      </c>
      <c r="H925" s="16">
        <v>993.17</v>
      </c>
      <c r="I925" s="14">
        <v>24829.25</v>
      </c>
      <c r="J925" s="14"/>
      <c r="K925" s="14"/>
      <c r="L925" s="14"/>
      <c r="M925" s="15" t="s">
        <v>40</v>
      </c>
    </row>
    <row r="926" spans="2:13" ht="25.5" x14ac:dyDescent="0.2">
      <c r="B926" s="11" t="s">
        <v>20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40</v>
      </c>
      <c r="H926" s="16">
        <v>558.03</v>
      </c>
      <c r="I926" s="14">
        <v>22321.200000000001</v>
      </c>
      <c r="J926" s="14"/>
      <c r="K926" s="14"/>
      <c r="L926" s="14"/>
      <c r="M926" s="15" t="s">
        <v>17</v>
      </c>
    </row>
    <row r="927" spans="2:13" ht="25.5" x14ac:dyDescent="0.2">
      <c r="B927" s="11" t="s">
        <v>20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40</v>
      </c>
      <c r="H927" s="16">
        <v>848.21</v>
      </c>
      <c r="I927" s="14">
        <v>33928.400000000001</v>
      </c>
      <c r="J927" s="14"/>
      <c r="K927" s="14"/>
      <c r="L927" s="14"/>
      <c r="M927" s="15" t="s">
        <v>17</v>
      </c>
    </row>
    <row r="928" spans="2:13" ht="25.5" x14ac:dyDescent="0.2">
      <c r="B928" s="11" t="s">
        <v>22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5</v>
      </c>
      <c r="H928" s="16">
        <v>535.71</v>
      </c>
      <c r="I928" s="14">
        <v>2678.55</v>
      </c>
      <c r="J928" s="14"/>
      <c r="K928" s="14"/>
      <c r="L928" s="14"/>
      <c r="M928" s="15" t="s">
        <v>17</v>
      </c>
    </row>
    <row r="929" spans="2:13" ht="25.5" x14ac:dyDescent="0.2">
      <c r="B929" s="11" t="s">
        <v>22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10</v>
      </c>
      <c r="H929" s="16">
        <v>416.96</v>
      </c>
      <c r="I929" s="14">
        <v>4169.6000000000004</v>
      </c>
      <c r="J929" s="14"/>
      <c r="K929" s="14"/>
      <c r="L929" s="14"/>
      <c r="M929" s="15" t="s">
        <v>17</v>
      </c>
    </row>
    <row r="930" spans="2:13" ht="25.5" x14ac:dyDescent="0.2">
      <c r="B930" s="11" t="s">
        <v>24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29</v>
      </c>
      <c r="H930" s="16">
        <v>637.27</v>
      </c>
      <c r="I930" s="14">
        <v>18480.830000000002</v>
      </c>
      <c r="J930" s="14"/>
      <c r="K930" s="14"/>
      <c r="L930" s="14"/>
      <c r="M930" s="15" t="s">
        <v>17</v>
      </c>
    </row>
    <row r="931" spans="2:13" ht="25.5" x14ac:dyDescent="0.2">
      <c r="B931" s="11" t="s">
        <v>24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29</v>
      </c>
      <c r="H931" s="16">
        <v>239.5</v>
      </c>
      <c r="I931" s="14">
        <v>6945.5</v>
      </c>
      <c r="J931" s="14"/>
      <c r="K931" s="14"/>
      <c r="L931" s="14"/>
      <c r="M931" s="15" t="s">
        <v>17</v>
      </c>
    </row>
    <row r="932" spans="2:13" ht="25.5" x14ac:dyDescent="0.2">
      <c r="B932" s="11" t="s">
        <v>25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16</v>
      </c>
      <c r="H932" s="16">
        <v>352.67</v>
      </c>
      <c r="I932" s="14">
        <v>5642.72</v>
      </c>
      <c r="J932" s="14"/>
      <c r="K932" s="14"/>
      <c r="L932" s="14"/>
      <c r="M932" s="15" t="s">
        <v>17</v>
      </c>
    </row>
    <row r="933" spans="2:13" ht="25.5" x14ac:dyDescent="0.2">
      <c r="B933" s="11" t="s">
        <v>25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16</v>
      </c>
      <c r="H933" s="16">
        <v>866.07</v>
      </c>
      <c r="I933" s="14">
        <v>13857.12</v>
      </c>
      <c r="J933" s="14"/>
      <c r="K933" s="14"/>
      <c r="L933" s="14"/>
      <c r="M933" s="15" t="s">
        <v>17</v>
      </c>
    </row>
    <row r="934" spans="2:13" ht="25.5" x14ac:dyDescent="0.2">
      <c r="B934" s="11" t="s">
        <v>27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4</v>
      </c>
      <c r="H934" s="13">
        <v>4730.41</v>
      </c>
      <c r="I934" s="14">
        <v>18921.64</v>
      </c>
      <c r="J934" s="14"/>
      <c r="K934" s="14"/>
      <c r="L934" s="14"/>
      <c r="M934" s="15" t="s">
        <v>17</v>
      </c>
    </row>
    <row r="935" spans="2:13" ht="25.5" x14ac:dyDescent="0.2">
      <c r="B935" s="11" t="s">
        <v>27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15</v>
      </c>
      <c r="H935" s="16">
        <v>425.71</v>
      </c>
      <c r="I935" s="14">
        <v>6385.65</v>
      </c>
      <c r="J935" s="14"/>
      <c r="K935" s="14"/>
      <c r="L935" s="14"/>
      <c r="M935" s="15" t="s">
        <v>17</v>
      </c>
    </row>
    <row r="936" spans="2:13" ht="25.5" x14ac:dyDescent="0.2">
      <c r="B936" s="11" t="s">
        <v>27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15</v>
      </c>
      <c r="H936" s="13">
        <v>1046.03</v>
      </c>
      <c r="I936" s="14">
        <v>15690.45</v>
      </c>
      <c r="J936" s="14"/>
      <c r="K936" s="14"/>
      <c r="L936" s="14"/>
      <c r="M936" s="15" t="s">
        <v>17</v>
      </c>
    </row>
    <row r="937" spans="2:13" ht="25.5" x14ac:dyDescent="0.2">
      <c r="B937" s="11" t="s">
        <v>28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22</v>
      </c>
      <c r="H937" s="16">
        <v>258.93</v>
      </c>
      <c r="I937" s="14">
        <v>5696.46</v>
      </c>
      <c r="J937" s="14"/>
      <c r="K937" s="14"/>
      <c r="L937" s="14"/>
      <c r="M937" s="15" t="s">
        <v>17</v>
      </c>
    </row>
    <row r="938" spans="2:13" ht="25.5" x14ac:dyDescent="0.2">
      <c r="B938" s="11" t="s">
        <v>28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22</v>
      </c>
      <c r="H938" s="16">
        <v>151.79</v>
      </c>
      <c r="I938" s="14">
        <v>3339.38</v>
      </c>
      <c r="J938" s="14"/>
      <c r="K938" s="14"/>
      <c r="L938" s="14"/>
      <c r="M938" s="15" t="s">
        <v>17</v>
      </c>
    </row>
    <row r="939" spans="2:13" ht="25.5" x14ac:dyDescent="0.2">
      <c r="B939" s="11" t="s">
        <v>29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30</v>
      </c>
      <c r="H939" s="16">
        <v>504</v>
      </c>
      <c r="I939" s="14">
        <v>15120</v>
      </c>
      <c r="J939" s="14"/>
      <c r="K939" s="14"/>
      <c r="L939" s="14"/>
      <c r="M939" s="15" t="s">
        <v>17</v>
      </c>
    </row>
    <row r="940" spans="2:13" ht="25.5" x14ac:dyDescent="0.2">
      <c r="B940" s="11" t="s">
        <v>29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30</v>
      </c>
      <c r="H940" s="16">
        <v>896</v>
      </c>
      <c r="I940" s="14">
        <v>26880</v>
      </c>
      <c r="J940" s="14"/>
      <c r="K940" s="14"/>
      <c r="L940" s="14"/>
      <c r="M940" s="15" t="s">
        <v>17</v>
      </c>
    </row>
    <row r="941" spans="2:13" ht="25.5" x14ac:dyDescent="0.2">
      <c r="B941" s="11" t="s">
        <v>30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20</v>
      </c>
      <c r="H941" s="16">
        <v>625</v>
      </c>
      <c r="I941" s="14">
        <v>12500</v>
      </c>
      <c r="J941" s="14"/>
      <c r="K941" s="14"/>
      <c r="L941" s="14"/>
      <c r="M941" s="15" t="s">
        <v>17</v>
      </c>
    </row>
    <row r="942" spans="2:13" ht="25.5" x14ac:dyDescent="0.2">
      <c r="B942" s="11" t="s">
        <v>30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20</v>
      </c>
      <c r="H942" s="13">
        <v>1071.42</v>
      </c>
      <c r="I942" s="14">
        <v>21428.400000000001</v>
      </c>
      <c r="J942" s="14"/>
      <c r="K942" s="14"/>
      <c r="L942" s="14"/>
      <c r="M942" s="15" t="s">
        <v>17</v>
      </c>
    </row>
    <row r="943" spans="2:13" ht="25.5" x14ac:dyDescent="0.2">
      <c r="B943" s="11" t="s">
        <v>32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12</v>
      </c>
      <c r="H943" s="13">
        <v>1200</v>
      </c>
      <c r="I943" s="14">
        <v>14400</v>
      </c>
      <c r="J943" s="14"/>
      <c r="K943" s="14"/>
      <c r="L943" s="14"/>
      <c r="M943" s="15" t="s">
        <v>40</v>
      </c>
    </row>
    <row r="944" spans="2:13" ht="25.5" x14ac:dyDescent="0.2">
      <c r="B944" s="11" t="s">
        <v>32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</v>
      </c>
      <c r="H944" s="13">
        <v>3500</v>
      </c>
      <c r="I944" s="14">
        <v>3500</v>
      </c>
      <c r="J944" s="14"/>
      <c r="K944" s="14"/>
      <c r="L944" s="14"/>
      <c r="M944" s="15" t="s">
        <v>40</v>
      </c>
    </row>
    <row r="945" spans="2:13" ht="25.5" x14ac:dyDescent="0.2">
      <c r="B945" s="11" t="s">
        <v>33</v>
      </c>
      <c r="C945" s="11" t="s">
        <v>363</v>
      </c>
      <c r="D945" s="11" t="s">
        <v>362</v>
      </c>
      <c r="E945" s="11" t="s">
        <v>38</v>
      </c>
      <c r="F945" s="11" t="s">
        <v>39</v>
      </c>
      <c r="G945" s="12">
        <v>16</v>
      </c>
      <c r="H945" s="16">
        <v>669.64</v>
      </c>
      <c r="I945" s="14">
        <v>10714.24</v>
      </c>
      <c r="J945" s="14"/>
      <c r="K945" s="14"/>
      <c r="L945" s="14"/>
      <c r="M945" s="15" t="s">
        <v>17</v>
      </c>
    </row>
    <row r="946" spans="2:13" ht="25.5" x14ac:dyDescent="0.2">
      <c r="B946" s="11" t="s">
        <v>34</v>
      </c>
      <c r="C946" s="11" t="s">
        <v>363</v>
      </c>
      <c r="D946" s="11" t="s">
        <v>362</v>
      </c>
      <c r="E946" s="11" t="s">
        <v>38</v>
      </c>
      <c r="F946" s="11" t="s">
        <v>39</v>
      </c>
      <c r="G946" s="12">
        <v>10</v>
      </c>
      <c r="H946" s="16">
        <v>535.71</v>
      </c>
      <c r="I946" s="14">
        <v>5357.1</v>
      </c>
      <c r="J946" s="14"/>
      <c r="K946" s="14"/>
      <c r="L946" s="14"/>
      <c r="M946" s="15" t="s">
        <v>40</v>
      </c>
    </row>
    <row r="947" spans="2:13" ht="25.5" x14ac:dyDescent="0.2">
      <c r="B947" s="11" t="s">
        <v>34</v>
      </c>
      <c r="C947" s="11" t="s">
        <v>363</v>
      </c>
      <c r="D947" s="11" t="s">
        <v>362</v>
      </c>
      <c r="E947" s="11" t="s">
        <v>38</v>
      </c>
      <c r="F947" s="11" t="s">
        <v>39</v>
      </c>
      <c r="G947" s="12">
        <v>10</v>
      </c>
      <c r="H947" s="16">
        <v>446.42</v>
      </c>
      <c r="I947" s="14">
        <v>4464.2</v>
      </c>
      <c r="J947" s="14"/>
      <c r="K947" s="14"/>
      <c r="L947" s="14"/>
      <c r="M947" s="15" t="s">
        <v>40</v>
      </c>
    </row>
    <row r="948" spans="2:13" ht="25.5" x14ac:dyDescent="0.2">
      <c r="B948" s="11" t="s">
        <v>35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1000</v>
      </c>
      <c r="H948" s="16">
        <v>111.6</v>
      </c>
      <c r="I948" s="14">
        <v>111600</v>
      </c>
      <c r="J948" s="14"/>
      <c r="K948" s="14"/>
      <c r="L948" s="14"/>
      <c r="M948" s="15" t="s">
        <v>40</v>
      </c>
    </row>
    <row r="949" spans="2:13" ht="25.5" x14ac:dyDescent="0.2">
      <c r="B949" s="11" t="s">
        <v>12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51</v>
      </c>
      <c r="H949" s="16">
        <v>111.6</v>
      </c>
      <c r="I949" s="14">
        <v>5691.6</v>
      </c>
      <c r="J949" s="14"/>
      <c r="K949" s="14"/>
      <c r="L949" s="14"/>
      <c r="M949" s="15" t="s">
        <v>40</v>
      </c>
    </row>
    <row r="950" spans="2:13" ht="25.5" x14ac:dyDescent="0.2">
      <c r="B950" s="11" t="s">
        <v>18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500</v>
      </c>
      <c r="H950" s="16">
        <v>160.88999999999999</v>
      </c>
      <c r="I950" s="14">
        <v>80445</v>
      </c>
      <c r="J950" s="14"/>
      <c r="K950" s="14"/>
      <c r="L950" s="14"/>
      <c r="M950" s="15" t="s">
        <v>17</v>
      </c>
    </row>
    <row r="951" spans="2:13" ht="25.5" x14ac:dyDescent="0.2">
      <c r="B951" s="11" t="s">
        <v>19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60</v>
      </c>
      <c r="H951" s="16">
        <v>110.35</v>
      </c>
      <c r="I951" s="14">
        <v>6621</v>
      </c>
      <c r="J951" s="14"/>
      <c r="K951" s="14"/>
      <c r="L951" s="14"/>
      <c r="M951" s="15" t="s">
        <v>40</v>
      </c>
    </row>
    <row r="952" spans="2:13" ht="25.5" x14ac:dyDescent="0.2">
      <c r="B952" s="11" t="s">
        <v>20</v>
      </c>
      <c r="C952" s="11" t="s">
        <v>81</v>
      </c>
      <c r="D952" s="11" t="s">
        <v>82</v>
      </c>
      <c r="E952" s="11" t="s">
        <v>38</v>
      </c>
      <c r="F952" s="11" t="s">
        <v>74</v>
      </c>
      <c r="G952" s="12">
        <v>100</v>
      </c>
      <c r="H952" s="16">
        <v>250</v>
      </c>
      <c r="I952" s="14">
        <v>25000</v>
      </c>
      <c r="J952" s="14"/>
      <c r="K952" s="14"/>
      <c r="L952" s="14"/>
      <c r="M952" s="15" t="s">
        <v>17</v>
      </c>
    </row>
    <row r="953" spans="2:13" ht="25.5" x14ac:dyDescent="0.2">
      <c r="B953" s="11" t="s">
        <v>20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244</v>
      </c>
      <c r="H953" s="16">
        <v>130.35</v>
      </c>
      <c r="I953" s="14">
        <v>31805.4</v>
      </c>
      <c r="J953" s="14"/>
      <c r="K953" s="14"/>
      <c r="L953" s="14"/>
      <c r="M953" s="15" t="s">
        <v>17</v>
      </c>
    </row>
    <row r="954" spans="2:13" ht="25.5" x14ac:dyDescent="0.2">
      <c r="B954" s="11" t="s">
        <v>22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100</v>
      </c>
      <c r="H954" s="16">
        <v>271.42</v>
      </c>
      <c r="I954" s="14">
        <v>27142</v>
      </c>
      <c r="J954" s="14"/>
      <c r="K954" s="14"/>
      <c r="L954" s="14"/>
      <c r="M954" s="15" t="s">
        <v>17</v>
      </c>
    </row>
    <row r="955" spans="2:13" ht="25.5" x14ac:dyDescent="0.2">
      <c r="B955" s="11" t="s">
        <v>24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100</v>
      </c>
      <c r="H955" s="16">
        <v>164.88</v>
      </c>
      <c r="I955" s="14">
        <v>16488</v>
      </c>
      <c r="J955" s="14"/>
      <c r="K955" s="14"/>
      <c r="L955" s="14"/>
      <c r="M955" s="15" t="s">
        <v>17</v>
      </c>
    </row>
    <row r="956" spans="2:13" ht="25.5" x14ac:dyDescent="0.2">
      <c r="B956" s="11" t="s">
        <v>25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70</v>
      </c>
      <c r="H956" s="16">
        <v>267.85000000000002</v>
      </c>
      <c r="I956" s="14">
        <v>18749.5</v>
      </c>
      <c r="J956" s="14"/>
      <c r="K956" s="14"/>
      <c r="L956" s="14"/>
      <c r="M956" s="15" t="s">
        <v>17</v>
      </c>
    </row>
    <row r="957" spans="2:13" ht="25.5" x14ac:dyDescent="0.2">
      <c r="B957" s="11" t="s">
        <v>27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66</v>
      </c>
      <c r="H957" s="16">
        <v>278.07</v>
      </c>
      <c r="I957" s="14">
        <v>18352.62</v>
      </c>
      <c r="J957" s="14"/>
      <c r="K957" s="14"/>
      <c r="L957" s="14"/>
      <c r="M957" s="15" t="s">
        <v>17</v>
      </c>
    </row>
    <row r="958" spans="2:13" ht="25.5" x14ac:dyDescent="0.2">
      <c r="B958" s="11" t="s">
        <v>28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90</v>
      </c>
      <c r="H958" s="16">
        <v>73</v>
      </c>
      <c r="I958" s="14">
        <v>6570</v>
      </c>
      <c r="J958" s="14"/>
      <c r="K958" s="14"/>
      <c r="L958" s="14"/>
      <c r="M958" s="15" t="s">
        <v>17</v>
      </c>
    </row>
    <row r="959" spans="2:13" ht="25.5" x14ac:dyDescent="0.2">
      <c r="B959" s="11" t="s">
        <v>29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117</v>
      </c>
      <c r="H959" s="16">
        <v>280</v>
      </c>
      <c r="I959" s="14">
        <v>32760</v>
      </c>
      <c r="J959" s="14"/>
      <c r="K959" s="14"/>
      <c r="L959" s="14"/>
      <c r="M959" s="15" t="s">
        <v>17</v>
      </c>
    </row>
    <row r="960" spans="2:13" ht="25.5" x14ac:dyDescent="0.2">
      <c r="B960" s="11" t="s">
        <v>29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117</v>
      </c>
      <c r="H960" s="16">
        <v>224</v>
      </c>
      <c r="I960" s="14">
        <v>26208</v>
      </c>
      <c r="J960" s="14"/>
      <c r="K960" s="14"/>
      <c r="L960" s="14"/>
      <c r="M960" s="15" t="s">
        <v>17</v>
      </c>
    </row>
    <row r="961" spans="2:13" ht="25.5" x14ac:dyDescent="0.2">
      <c r="B961" s="11" t="s">
        <v>30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60</v>
      </c>
      <c r="H961" s="16">
        <v>267.85000000000002</v>
      </c>
      <c r="I961" s="14">
        <v>16071</v>
      </c>
      <c r="J961" s="14"/>
      <c r="K961" s="14"/>
      <c r="L961" s="14"/>
      <c r="M961" s="15" t="s">
        <v>17</v>
      </c>
    </row>
    <row r="962" spans="2:13" ht="25.5" x14ac:dyDescent="0.2">
      <c r="B962" s="11" t="s">
        <v>32</v>
      </c>
      <c r="C962" s="11" t="s">
        <v>364</v>
      </c>
      <c r="D962" s="11" t="s">
        <v>365</v>
      </c>
      <c r="E962" s="11" t="s">
        <v>38</v>
      </c>
      <c r="F962" s="11" t="s">
        <v>74</v>
      </c>
      <c r="G962" s="12">
        <v>100</v>
      </c>
      <c r="H962" s="16">
        <v>170</v>
      </c>
      <c r="I962" s="14">
        <v>17000</v>
      </c>
      <c r="J962" s="14"/>
      <c r="K962" s="14"/>
      <c r="L962" s="14"/>
      <c r="M962" s="15" t="s">
        <v>40</v>
      </c>
    </row>
    <row r="963" spans="2:13" ht="25.5" x14ac:dyDescent="0.2">
      <c r="B963" s="11" t="s">
        <v>33</v>
      </c>
      <c r="C963" s="11" t="s">
        <v>364</v>
      </c>
      <c r="D963" s="11" t="s">
        <v>365</v>
      </c>
      <c r="E963" s="11" t="s">
        <v>38</v>
      </c>
      <c r="F963" s="11" t="s">
        <v>74</v>
      </c>
      <c r="G963" s="12">
        <v>189</v>
      </c>
      <c r="H963" s="16">
        <v>129.46</v>
      </c>
      <c r="I963" s="14">
        <v>24467.94</v>
      </c>
      <c r="J963" s="14"/>
      <c r="K963" s="14"/>
      <c r="L963" s="14"/>
      <c r="M963" s="15" t="s">
        <v>17</v>
      </c>
    </row>
    <row r="964" spans="2:13" ht="25.5" x14ac:dyDescent="0.2">
      <c r="B964" s="11" t="s">
        <v>34</v>
      </c>
      <c r="C964" s="11" t="s">
        <v>364</v>
      </c>
      <c r="D964" s="11" t="s">
        <v>365</v>
      </c>
      <c r="E964" s="11" t="s">
        <v>38</v>
      </c>
      <c r="F964" s="11" t="s">
        <v>74</v>
      </c>
      <c r="G964" s="12">
        <v>20</v>
      </c>
      <c r="H964" s="16">
        <v>160.71</v>
      </c>
      <c r="I964" s="14">
        <v>3214.2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10</v>
      </c>
      <c r="H965" s="13">
        <v>20000</v>
      </c>
      <c r="I965" s="14">
        <v>200000</v>
      </c>
      <c r="J965" s="14"/>
      <c r="K965" s="14"/>
      <c r="L965" s="14"/>
      <c r="M965" s="15" t="s">
        <v>17</v>
      </c>
    </row>
    <row r="966" spans="2:13" ht="25.5" x14ac:dyDescent="0.2">
      <c r="B966" s="11" t="s">
        <v>21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8</v>
      </c>
      <c r="H966" s="13">
        <v>37111.599999999999</v>
      </c>
      <c r="I966" s="14">
        <v>296892.79999999999</v>
      </c>
      <c r="J966" s="14"/>
      <c r="K966" s="14"/>
      <c r="L966" s="14"/>
      <c r="M966" s="15" t="s">
        <v>17</v>
      </c>
    </row>
    <row r="967" spans="2:13" ht="25.5" x14ac:dyDescent="0.2">
      <c r="B967" s="11" t="s">
        <v>28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5</v>
      </c>
      <c r="H967" s="13">
        <v>27550</v>
      </c>
      <c r="I967" s="14">
        <v>137750</v>
      </c>
      <c r="J967" s="14"/>
      <c r="K967" s="14"/>
      <c r="L967" s="14"/>
      <c r="M967" s="15" t="s">
        <v>40</v>
      </c>
    </row>
    <row r="968" spans="2:13" ht="25.5" x14ac:dyDescent="0.2">
      <c r="B968" s="11" t="s">
        <v>20</v>
      </c>
      <c r="C968" s="11" t="s">
        <v>366</v>
      </c>
      <c r="D968" s="11" t="s">
        <v>367</v>
      </c>
      <c r="E968" s="11" t="s">
        <v>16</v>
      </c>
      <c r="F968" s="11" t="s">
        <v>39</v>
      </c>
      <c r="G968" s="12">
        <v>1</v>
      </c>
      <c r="H968" s="13">
        <v>9821.42</v>
      </c>
      <c r="I968" s="14">
        <v>9821.42</v>
      </c>
      <c r="J968" s="14"/>
      <c r="K968" s="14"/>
      <c r="L968" s="14"/>
      <c r="M968" s="15" t="s">
        <v>17</v>
      </c>
    </row>
    <row r="969" spans="2:13" ht="25.5" x14ac:dyDescent="0.2">
      <c r="B969" s="11" t="s">
        <v>25</v>
      </c>
      <c r="C969" s="11" t="s">
        <v>366</v>
      </c>
      <c r="D969" s="11" t="s">
        <v>367</v>
      </c>
      <c r="E969" s="11" t="s">
        <v>16</v>
      </c>
      <c r="F969" s="11" t="s">
        <v>39</v>
      </c>
      <c r="G969" s="12">
        <v>1</v>
      </c>
      <c r="H969" s="13">
        <v>66964.28</v>
      </c>
      <c r="I969" s="14">
        <v>66964.28</v>
      </c>
      <c r="J969" s="14"/>
      <c r="K969" s="14"/>
      <c r="L969" s="14"/>
      <c r="M969" s="15" t="s">
        <v>17</v>
      </c>
    </row>
    <row r="970" spans="2:13" ht="25.5" x14ac:dyDescent="0.2">
      <c r="B970" s="11" t="s">
        <v>29</v>
      </c>
      <c r="C970" s="11" t="s">
        <v>366</v>
      </c>
      <c r="D970" s="11" t="s">
        <v>367</v>
      </c>
      <c r="E970" s="11" t="s">
        <v>16</v>
      </c>
      <c r="F970" s="11" t="s">
        <v>39</v>
      </c>
      <c r="G970" s="12">
        <v>1</v>
      </c>
      <c r="H970" s="13">
        <v>140000</v>
      </c>
      <c r="I970" s="14">
        <v>140000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6848020</v>
      </c>
      <c r="I971" s="14">
        <v>6848020</v>
      </c>
      <c r="J971" s="14"/>
      <c r="K971" s="14"/>
      <c r="L971" s="14"/>
      <c r="M971" s="15" t="s">
        <v>41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2459915</v>
      </c>
      <c r="I972" s="14">
        <v>2459915</v>
      </c>
      <c r="J972" s="14"/>
      <c r="K972" s="14"/>
      <c r="L972" s="14"/>
      <c r="M972" s="15" t="s">
        <v>41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1102930</v>
      </c>
      <c r="I973" s="14">
        <v>1102930</v>
      </c>
      <c r="J973" s="14"/>
      <c r="K973" s="14"/>
      <c r="L973" s="14"/>
      <c r="M973" s="15" t="s">
        <v>17</v>
      </c>
    </row>
    <row r="974" spans="2:13" ht="38.25" x14ac:dyDescent="0.2">
      <c r="B974" s="11" t="s">
        <v>35</v>
      </c>
      <c r="C974" s="11" t="s">
        <v>368</v>
      </c>
      <c r="D974" s="11" t="s">
        <v>369</v>
      </c>
      <c r="E974" s="11" t="s">
        <v>50</v>
      </c>
      <c r="F974" s="11" t="s">
        <v>47</v>
      </c>
      <c r="G974" s="12">
        <v>1</v>
      </c>
      <c r="H974" s="13">
        <v>957710</v>
      </c>
      <c r="I974" s="14">
        <v>957710</v>
      </c>
      <c r="J974" s="14"/>
      <c r="K974" s="14"/>
      <c r="L974" s="14"/>
      <c r="M974" s="15" t="s">
        <v>17</v>
      </c>
    </row>
    <row r="975" spans="2:13" ht="38.25" x14ac:dyDescent="0.2">
      <c r="B975" s="11" t="s">
        <v>35</v>
      </c>
      <c r="C975" s="11" t="s">
        <v>368</v>
      </c>
      <c r="D975" s="11" t="s">
        <v>369</v>
      </c>
      <c r="E975" s="11" t="s">
        <v>50</v>
      </c>
      <c r="F975" s="11" t="s">
        <v>47</v>
      </c>
      <c r="G975" s="12">
        <v>1</v>
      </c>
      <c r="H975" s="13">
        <v>634115</v>
      </c>
      <c r="I975" s="14">
        <v>634115</v>
      </c>
      <c r="J975" s="14"/>
      <c r="K975" s="14"/>
      <c r="L975" s="14"/>
      <c r="M975" s="15" t="s">
        <v>17</v>
      </c>
    </row>
    <row r="976" spans="2:13" ht="38.25" x14ac:dyDescent="0.2">
      <c r="B976" s="11" t="s">
        <v>35</v>
      </c>
      <c r="C976" s="11" t="s">
        <v>368</v>
      </c>
      <c r="D976" s="11" t="s">
        <v>369</v>
      </c>
      <c r="E976" s="11" t="s">
        <v>50</v>
      </c>
      <c r="F976" s="11" t="s">
        <v>47</v>
      </c>
      <c r="G976" s="12">
        <v>1</v>
      </c>
      <c r="H976" s="13">
        <v>317402.5</v>
      </c>
      <c r="I976" s="14">
        <v>317402.5</v>
      </c>
      <c r="J976" s="14"/>
      <c r="K976" s="14"/>
      <c r="L976" s="14"/>
      <c r="M976" s="15" t="s">
        <v>17</v>
      </c>
    </row>
    <row r="977" spans="2:13" ht="25.5" x14ac:dyDescent="0.2">
      <c r="B977" s="11" t="s">
        <v>12</v>
      </c>
      <c r="C977" s="11" t="s">
        <v>371</v>
      </c>
      <c r="D977" s="11" t="s">
        <v>370</v>
      </c>
      <c r="E977" s="11" t="s">
        <v>38</v>
      </c>
      <c r="F977" s="11" t="s">
        <v>39</v>
      </c>
      <c r="G977" s="12">
        <v>1</v>
      </c>
      <c r="H977" s="13">
        <v>27678.57</v>
      </c>
      <c r="I977" s="14">
        <v>27678.57</v>
      </c>
      <c r="J977" s="14"/>
      <c r="K977" s="14"/>
      <c r="L977" s="14"/>
      <c r="M977" s="15" t="s">
        <v>40</v>
      </c>
    </row>
    <row r="978" spans="2:13" ht="25.5" x14ac:dyDescent="0.2">
      <c r="B978" s="11" t="s">
        <v>35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50</v>
      </c>
      <c r="H978" s="13">
        <v>5245.53</v>
      </c>
      <c r="I978" s="14">
        <v>262276.5</v>
      </c>
      <c r="J978" s="14"/>
      <c r="K978" s="14"/>
      <c r="L978" s="14"/>
      <c r="M978" s="15" t="s">
        <v>41</v>
      </c>
    </row>
    <row r="979" spans="2:13" ht="25.5" x14ac:dyDescent="0.2">
      <c r="B979" s="11" t="s">
        <v>20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6053.57</v>
      </c>
      <c r="I979" s="14">
        <v>60535.7</v>
      </c>
      <c r="J979" s="14"/>
      <c r="K979" s="14"/>
      <c r="L979" s="14"/>
      <c r="M979" s="15" t="s">
        <v>17</v>
      </c>
    </row>
    <row r="980" spans="2:13" ht="25.5" x14ac:dyDescent="0.2">
      <c r="B980" s="11" t="s">
        <v>21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10</v>
      </c>
      <c r="H980" s="13">
        <v>7483.92</v>
      </c>
      <c r="I980" s="14">
        <v>74839.199999999997</v>
      </c>
      <c r="J980" s="14"/>
      <c r="K980" s="14"/>
      <c r="L980" s="14"/>
      <c r="M980" s="15" t="s">
        <v>17</v>
      </c>
    </row>
    <row r="981" spans="2:13" ht="25.5" x14ac:dyDescent="0.2">
      <c r="B981" s="11" t="s">
        <v>25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10</v>
      </c>
      <c r="H981" s="13">
        <v>6250</v>
      </c>
      <c r="I981" s="14">
        <v>62500</v>
      </c>
      <c r="J981" s="14"/>
      <c r="K981" s="14"/>
      <c r="L981" s="14"/>
      <c r="M981" s="15" t="s">
        <v>17</v>
      </c>
    </row>
    <row r="982" spans="2:13" ht="25.5" x14ac:dyDescent="0.2">
      <c r="B982" s="11" t="s">
        <v>28</v>
      </c>
      <c r="C982" s="11" t="s">
        <v>373</v>
      </c>
      <c r="D982" s="11" t="s">
        <v>372</v>
      </c>
      <c r="E982" s="11" t="s">
        <v>16</v>
      </c>
      <c r="F982" s="11" t="s">
        <v>39</v>
      </c>
      <c r="G982" s="12">
        <v>10</v>
      </c>
      <c r="H982" s="13">
        <v>4169.6400000000003</v>
      </c>
      <c r="I982" s="14">
        <v>41696.400000000001</v>
      </c>
      <c r="J982" s="14"/>
      <c r="K982" s="14"/>
      <c r="L982" s="14"/>
      <c r="M982" s="15" t="s">
        <v>40</v>
      </c>
    </row>
    <row r="983" spans="2:13" ht="25.5" x14ac:dyDescent="0.2">
      <c r="B983" s="11" t="s">
        <v>33</v>
      </c>
      <c r="C983" s="11" t="s">
        <v>373</v>
      </c>
      <c r="D983" s="11" t="s">
        <v>372</v>
      </c>
      <c r="E983" s="11" t="s">
        <v>16</v>
      </c>
      <c r="F983" s="11" t="s">
        <v>39</v>
      </c>
      <c r="G983" s="12">
        <v>20</v>
      </c>
      <c r="H983" s="13">
        <v>5727.67</v>
      </c>
      <c r="I983" s="14">
        <v>114553.4</v>
      </c>
      <c r="J983" s="14"/>
      <c r="K983" s="14"/>
      <c r="L983" s="14"/>
      <c r="M983" s="15" t="s">
        <v>17</v>
      </c>
    </row>
    <row r="984" spans="2:13" ht="25.5" x14ac:dyDescent="0.2">
      <c r="B984" s="11" t="s">
        <v>33</v>
      </c>
      <c r="C984" s="11" t="s">
        <v>373</v>
      </c>
      <c r="D984" s="11" t="s">
        <v>372</v>
      </c>
      <c r="E984" s="11" t="s">
        <v>16</v>
      </c>
      <c r="F984" s="11" t="s">
        <v>39</v>
      </c>
      <c r="G984" s="12">
        <v>2</v>
      </c>
      <c r="H984" s="13">
        <v>22321.42</v>
      </c>
      <c r="I984" s="14">
        <v>44642.84</v>
      </c>
      <c r="J984" s="14"/>
      <c r="K984" s="14"/>
      <c r="L984" s="14"/>
      <c r="M984" s="15" t="s">
        <v>17</v>
      </c>
    </row>
    <row r="985" spans="2:13" ht="25.5" x14ac:dyDescent="0.2">
      <c r="B985" s="11" t="s">
        <v>12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19</v>
      </c>
      <c r="H985" s="13">
        <v>11200</v>
      </c>
      <c r="I985" s="14">
        <v>212800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18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8928.57</v>
      </c>
      <c r="I987" s="14">
        <v>26785.71</v>
      </c>
      <c r="J987" s="14"/>
      <c r="K987" s="14"/>
      <c r="L987" s="14"/>
      <c r="M987" s="15" t="s">
        <v>40</v>
      </c>
    </row>
    <row r="988" spans="2:13" ht="25.5" x14ac:dyDescent="0.2">
      <c r="B988" s="11" t="s">
        <v>18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3</v>
      </c>
      <c r="H988" s="13">
        <v>8928.57</v>
      </c>
      <c r="I988" s="14">
        <v>26785.71</v>
      </c>
      <c r="J988" s="14"/>
      <c r="K988" s="14"/>
      <c r="L988" s="14"/>
      <c r="M988" s="15" t="s">
        <v>40</v>
      </c>
    </row>
    <row r="989" spans="2:13" ht="25.5" x14ac:dyDescent="0.2">
      <c r="B989" s="11" t="s">
        <v>18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3</v>
      </c>
      <c r="H989" s="13">
        <v>8928.57</v>
      </c>
      <c r="I989" s="14">
        <v>26785.71</v>
      </c>
      <c r="J989" s="14"/>
      <c r="K989" s="14"/>
      <c r="L989" s="14"/>
      <c r="M989" s="15" t="s">
        <v>40</v>
      </c>
    </row>
    <row r="990" spans="2:13" ht="25.5" x14ac:dyDescent="0.2">
      <c r="B990" s="11" t="s">
        <v>19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11</v>
      </c>
      <c r="H990" s="13">
        <v>3558.03</v>
      </c>
      <c r="I990" s="14">
        <v>39138.33</v>
      </c>
      <c r="J990" s="14"/>
      <c r="K990" s="14"/>
      <c r="L990" s="14"/>
      <c r="M990" s="15" t="s">
        <v>40</v>
      </c>
    </row>
    <row r="991" spans="2:13" ht="25.5" x14ac:dyDescent="0.2">
      <c r="B991" s="11" t="s">
        <v>22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50</v>
      </c>
      <c r="H991" s="16">
        <v>892.85</v>
      </c>
      <c r="I991" s="14">
        <v>44642.5</v>
      </c>
      <c r="J991" s="14"/>
      <c r="K991" s="14"/>
      <c r="L991" s="14"/>
      <c r="M991" s="15" t="s">
        <v>17</v>
      </c>
    </row>
    <row r="992" spans="2:13" ht="25.5" x14ac:dyDescent="0.2">
      <c r="B992" s="11" t="s">
        <v>22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10</v>
      </c>
      <c r="H992" s="13">
        <v>5312.5</v>
      </c>
      <c r="I992" s="14">
        <v>53125</v>
      </c>
      <c r="J992" s="14"/>
      <c r="K992" s="14"/>
      <c r="L992" s="14"/>
      <c r="M992" s="15" t="s">
        <v>17</v>
      </c>
    </row>
    <row r="993" spans="2:13" ht="25.5" x14ac:dyDescent="0.2">
      <c r="B993" s="11" t="s">
        <v>22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3</v>
      </c>
      <c r="H993" s="13">
        <v>17857.14</v>
      </c>
      <c r="I993" s="14">
        <v>53571.42</v>
      </c>
      <c r="J993" s="14"/>
      <c r="K993" s="14"/>
      <c r="L993" s="14"/>
      <c r="M993" s="15" t="s">
        <v>17</v>
      </c>
    </row>
    <row r="994" spans="2:13" ht="25.5" x14ac:dyDescent="0.2">
      <c r="B994" s="11" t="s">
        <v>23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1</v>
      </c>
      <c r="H994" s="13">
        <v>2410.71</v>
      </c>
      <c r="I994" s="14">
        <v>2410.71</v>
      </c>
      <c r="J994" s="14"/>
      <c r="K994" s="14"/>
      <c r="L994" s="14"/>
      <c r="M994" s="15" t="s">
        <v>40</v>
      </c>
    </row>
    <row r="995" spans="2:13" ht="25.5" x14ac:dyDescent="0.2">
      <c r="B995" s="11" t="s">
        <v>23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5</v>
      </c>
      <c r="H995" s="13">
        <v>4285.71</v>
      </c>
      <c r="I995" s="14">
        <v>21428.55</v>
      </c>
      <c r="J995" s="14"/>
      <c r="K995" s="14"/>
      <c r="L995" s="14"/>
      <c r="M995" s="15" t="s">
        <v>40</v>
      </c>
    </row>
    <row r="996" spans="2:13" ht="25.5" x14ac:dyDescent="0.2">
      <c r="B996" s="11" t="s">
        <v>23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14</v>
      </c>
      <c r="H996" s="13">
        <v>2142.85</v>
      </c>
      <c r="I996" s="14">
        <v>29999.9</v>
      </c>
      <c r="J996" s="14"/>
      <c r="K996" s="14"/>
      <c r="L996" s="14"/>
      <c r="M996" s="15" t="s">
        <v>40</v>
      </c>
    </row>
    <row r="997" spans="2:13" ht="25.5" x14ac:dyDescent="0.2">
      <c r="B997" s="11" t="s">
        <v>24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6</v>
      </c>
      <c r="H997" s="13">
        <v>21820.83</v>
      </c>
      <c r="I997" s="14">
        <v>130924.98</v>
      </c>
      <c r="J997" s="14"/>
      <c r="K997" s="14"/>
      <c r="L997" s="14"/>
      <c r="M997" s="15" t="s">
        <v>40</v>
      </c>
    </row>
    <row r="998" spans="2:13" ht="25.5" x14ac:dyDescent="0.2">
      <c r="B998" s="11" t="s">
        <v>25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2</v>
      </c>
      <c r="H998" s="13">
        <v>8928.57</v>
      </c>
      <c r="I998" s="14">
        <v>17857.14</v>
      </c>
      <c r="J998" s="14"/>
      <c r="K998" s="14"/>
      <c r="L998" s="14"/>
      <c r="M998" s="15" t="s">
        <v>17</v>
      </c>
    </row>
    <row r="999" spans="2:13" ht="25.5" x14ac:dyDescent="0.2">
      <c r="B999" s="11" t="s">
        <v>25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43776.78</v>
      </c>
      <c r="I999" s="14">
        <v>43776.78</v>
      </c>
      <c r="J999" s="14"/>
      <c r="K999" s="14"/>
      <c r="L999" s="14"/>
      <c r="M999" s="15" t="s">
        <v>17</v>
      </c>
    </row>
    <row r="1000" spans="2:13" ht="25.5" x14ac:dyDescent="0.2">
      <c r="B1000" s="11" t="s">
        <v>26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4</v>
      </c>
      <c r="H1000" s="13">
        <v>11500</v>
      </c>
      <c r="I1000" s="14">
        <v>46000</v>
      </c>
      <c r="J1000" s="14"/>
      <c r="K1000" s="14"/>
      <c r="L1000" s="14"/>
      <c r="M1000" s="15" t="s">
        <v>40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1</v>
      </c>
      <c r="H1004" s="13">
        <v>19168.330000000002</v>
      </c>
      <c r="I1004" s="14">
        <v>19168.330000000002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27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1</v>
      </c>
      <c r="H1005" s="13">
        <v>19168.330000000002</v>
      </c>
      <c r="I1005" s="14">
        <v>19168.330000000002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27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1</v>
      </c>
      <c r="H1006" s="13">
        <v>19168.330000000002</v>
      </c>
      <c r="I1006" s="14">
        <v>19168.330000000002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27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19168.330000000002</v>
      </c>
      <c r="I1007" s="14">
        <v>57504.99</v>
      </c>
      <c r="J1007" s="14"/>
      <c r="K1007" s="14"/>
      <c r="L1007" s="14"/>
      <c r="M1007" s="15" t="s">
        <v>17</v>
      </c>
    </row>
    <row r="1008" spans="2:13" ht="25.5" x14ac:dyDescent="0.2">
      <c r="B1008" s="11" t="s">
        <v>28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7285</v>
      </c>
      <c r="I1008" s="14">
        <v>21855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28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80</v>
      </c>
      <c r="H1009" s="13">
        <v>3571.42</v>
      </c>
      <c r="I1009" s="14">
        <v>285713.59999999998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30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3</v>
      </c>
      <c r="H1010" s="13">
        <v>13916.66</v>
      </c>
      <c r="I1010" s="14">
        <v>41749.980000000003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30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68</v>
      </c>
      <c r="H1011" s="13">
        <v>4464.28</v>
      </c>
      <c r="I1011" s="14">
        <v>303571.03999999998</v>
      </c>
      <c r="J1011" s="14"/>
      <c r="K1011" s="14"/>
      <c r="L1011" s="14"/>
      <c r="M1011" s="15" t="s">
        <v>40</v>
      </c>
    </row>
    <row r="1012" spans="2:13" ht="25.5" x14ac:dyDescent="0.2">
      <c r="B1012" s="11" t="s">
        <v>31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14133.33</v>
      </c>
      <c r="I1012" s="14">
        <v>42399.99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32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2</v>
      </c>
      <c r="H1013" s="13">
        <v>6000</v>
      </c>
      <c r="I1013" s="14">
        <v>12000</v>
      </c>
      <c r="J1013" s="14"/>
      <c r="K1013" s="14"/>
      <c r="L1013" s="14"/>
      <c r="M1013" s="15" t="s">
        <v>41</v>
      </c>
    </row>
    <row r="1014" spans="2:13" ht="25.5" x14ac:dyDescent="0.2">
      <c r="B1014" s="11" t="s">
        <v>32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3</v>
      </c>
      <c r="H1014" s="13">
        <v>8700</v>
      </c>
      <c r="I1014" s="14">
        <v>26100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33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1</v>
      </c>
      <c r="H1015" s="13">
        <v>14732.14</v>
      </c>
      <c r="I1015" s="14">
        <v>14732.14</v>
      </c>
      <c r="J1015" s="14"/>
      <c r="K1015" s="14"/>
      <c r="L1015" s="14"/>
      <c r="M1015" s="15" t="s">
        <v>40</v>
      </c>
    </row>
    <row r="1016" spans="2:13" ht="25.5" x14ac:dyDescent="0.2">
      <c r="B1016" s="11" t="s">
        <v>33</v>
      </c>
      <c r="C1016" s="11" t="s">
        <v>80</v>
      </c>
      <c r="D1016" s="11" t="s">
        <v>79</v>
      </c>
      <c r="E1016" s="11" t="s">
        <v>16</v>
      </c>
      <c r="F1016" s="11" t="s">
        <v>39</v>
      </c>
      <c r="G1016" s="12">
        <v>1</v>
      </c>
      <c r="H1016" s="13">
        <v>14732.14</v>
      </c>
      <c r="I1016" s="14">
        <v>14732.14</v>
      </c>
      <c r="J1016" s="14"/>
      <c r="K1016" s="14"/>
      <c r="L1016" s="14"/>
      <c r="M1016" s="15" t="s">
        <v>40</v>
      </c>
    </row>
    <row r="1017" spans="2:13" ht="25.5" x14ac:dyDescent="0.2">
      <c r="B1017" s="11" t="s">
        <v>34</v>
      </c>
      <c r="C1017" s="11" t="s">
        <v>80</v>
      </c>
      <c r="D1017" s="11" t="s">
        <v>79</v>
      </c>
      <c r="E1017" s="11" t="s">
        <v>16</v>
      </c>
      <c r="F1017" s="11" t="s">
        <v>39</v>
      </c>
      <c r="G1017" s="12">
        <v>5</v>
      </c>
      <c r="H1017" s="13">
        <v>3125</v>
      </c>
      <c r="I1017" s="14">
        <v>15625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34</v>
      </c>
      <c r="C1018" s="11" t="s">
        <v>80</v>
      </c>
      <c r="D1018" s="11" t="s">
        <v>79</v>
      </c>
      <c r="E1018" s="11" t="s">
        <v>16</v>
      </c>
      <c r="F1018" s="11" t="s">
        <v>39</v>
      </c>
      <c r="G1018" s="12">
        <v>3</v>
      </c>
      <c r="H1018" s="13">
        <v>16964.28</v>
      </c>
      <c r="I1018" s="14">
        <v>50892.84</v>
      </c>
      <c r="J1018" s="14"/>
      <c r="K1018" s="14"/>
      <c r="L1018" s="14"/>
      <c r="M1018" s="15" t="s">
        <v>41</v>
      </c>
    </row>
    <row r="1019" spans="2:13" ht="25.5" x14ac:dyDescent="0.2">
      <c r="B1019" s="11" t="s">
        <v>20</v>
      </c>
      <c r="C1019" s="11" t="s">
        <v>375</v>
      </c>
      <c r="D1019" s="11" t="s">
        <v>374</v>
      </c>
      <c r="E1019" s="11" t="s">
        <v>16</v>
      </c>
      <c r="F1019" s="11" t="s">
        <v>39</v>
      </c>
      <c r="G1019" s="12">
        <v>4</v>
      </c>
      <c r="H1019" s="13">
        <v>10044.64</v>
      </c>
      <c r="I1019" s="14">
        <v>40178.559999999998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376</v>
      </c>
      <c r="D1020" s="11" t="s">
        <v>377</v>
      </c>
      <c r="E1020" s="11" t="s">
        <v>38</v>
      </c>
      <c r="F1020" s="11" t="s">
        <v>39</v>
      </c>
      <c r="G1020" s="12">
        <v>2</v>
      </c>
      <c r="H1020" s="13">
        <v>66964.28</v>
      </c>
      <c r="I1020" s="14">
        <v>133928.56</v>
      </c>
      <c r="J1020" s="14"/>
      <c r="K1020" s="14"/>
      <c r="L1020" s="14"/>
      <c r="M1020" s="15" t="s">
        <v>41</v>
      </c>
    </row>
    <row r="1021" spans="2:13" ht="25.5" x14ac:dyDescent="0.2">
      <c r="B1021" s="11" t="s">
        <v>35</v>
      </c>
      <c r="C1021" s="11" t="s">
        <v>378</v>
      </c>
      <c r="D1021" s="11" t="s">
        <v>379</v>
      </c>
      <c r="E1021" s="11" t="s">
        <v>16</v>
      </c>
      <c r="F1021" s="11" t="s">
        <v>39</v>
      </c>
      <c r="G1021" s="12">
        <v>2</v>
      </c>
      <c r="H1021" s="13">
        <v>446428.57</v>
      </c>
      <c r="I1021" s="14">
        <v>892857.14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380</v>
      </c>
      <c r="D1022" s="11" t="s">
        <v>380</v>
      </c>
      <c r="E1022" s="11" t="s">
        <v>38</v>
      </c>
      <c r="F1022" s="11" t="s">
        <v>39</v>
      </c>
      <c r="G1022" s="12">
        <v>1</v>
      </c>
      <c r="H1022" s="13">
        <v>117857.14</v>
      </c>
      <c r="I1022" s="14">
        <v>117857.14</v>
      </c>
      <c r="J1022" s="14"/>
      <c r="K1022" s="14"/>
      <c r="L1022" s="14"/>
      <c r="M1022" s="15" t="s">
        <v>40</v>
      </c>
    </row>
    <row r="1023" spans="2:13" ht="51" x14ac:dyDescent="0.2">
      <c r="B1023" s="11" t="s">
        <v>35</v>
      </c>
      <c r="C1023" s="11" t="s">
        <v>381</v>
      </c>
      <c r="D1023" s="11" t="s">
        <v>382</v>
      </c>
      <c r="E1023" s="11" t="s">
        <v>50</v>
      </c>
      <c r="F1023" s="11" t="s">
        <v>47</v>
      </c>
      <c r="G1023" s="12">
        <v>1</v>
      </c>
      <c r="H1023" s="13">
        <v>16585666.859999999</v>
      </c>
      <c r="I1023" s="14">
        <v>16585666.859999999</v>
      </c>
      <c r="J1023" s="14"/>
      <c r="K1023" s="14"/>
      <c r="L1023" s="14"/>
      <c r="M1023" s="15" t="s">
        <v>48</v>
      </c>
    </row>
    <row r="1024" spans="2:13" ht="25.5" x14ac:dyDescent="0.2">
      <c r="B1024" s="11" t="s">
        <v>35</v>
      </c>
      <c r="C1024" s="11" t="s">
        <v>384</v>
      </c>
      <c r="D1024" s="11" t="s">
        <v>383</v>
      </c>
      <c r="E1024" s="11" t="s">
        <v>16</v>
      </c>
      <c r="F1024" s="11" t="s">
        <v>47</v>
      </c>
      <c r="G1024" s="12">
        <v>1</v>
      </c>
      <c r="H1024" s="13">
        <v>1397321.42</v>
      </c>
      <c r="I1024" s="14">
        <v>1397321.42</v>
      </c>
      <c r="J1024" s="14"/>
      <c r="K1024" s="14"/>
      <c r="L1024" s="14"/>
      <c r="M1024" s="15" t="s">
        <v>48</v>
      </c>
    </row>
    <row r="1025" spans="2:13" ht="63.75" x14ac:dyDescent="0.2">
      <c r="B1025" s="11" t="s">
        <v>35</v>
      </c>
      <c r="C1025" s="11" t="s">
        <v>385</v>
      </c>
      <c r="D1025" s="11" t="s">
        <v>386</v>
      </c>
      <c r="E1025" s="11" t="s">
        <v>50</v>
      </c>
      <c r="F1025" s="11" t="s">
        <v>47</v>
      </c>
      <c r="G1025" s="12">
        <v>1</v>
      </c>
      <c r="H1025" s="13">
        <v>11340434.74</v>
      </c>
      <c r="I1025" s="14">
        <v>11340434.74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35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2941500</v>
      </c>
      <c r="I1026" s="14">
        <v>2941500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35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446428.57</v>
      </c>
      <c r="I1027" s="14">
        <v>446428.57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35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892857.14</v>
      </c>
      <c r="I1028" s="14">
        <v>892857.14</v>
      </c>
      <c r="J1028" s="14"/>
      <c r="K1028" s="14"/>
      <c r="L1028" s="14"/>
      <c r="M1028" s="15" t="s">
        <v>17</v>
      </c>
    </row>
    <row r="1029" spans="2:13" ht="25.5" x14ac:dyDescent="0.2">
      <c r="B1029" s="11" t="s">
        <v>18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19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89285.71</v>
      </c>
      <c r="I1030" s="14">
        <v>89285.71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20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21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21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50271.42</v>
      </c>
      <c r="I1033" s="14">
        <v>50271.42</v>
      </c>
      <c r="J1033" s="14"/>
      <c r="K1033" s="14"/>
      <c r="L1033" s="14"/>
      <c r="M1033" s="15" t="s">
        <v>17</v>
      </c>
    </row>
    <row r="1034" spans="2:13" ht="25.5" x14ac:dyDescent="0.2">
      <c r="B1034" s="11" t="s">
        <v>22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203035.71</v>
      </c>
      <c r="I1034" s="14">
        <v>203035.71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23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89285.71</v>
      </c>
      <c r="I1035" s="14">
        <v>89285.71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23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40</v>
      </c>
    </row>
    <row r="1037" spans="2:13" ht="25.5" x14ac:dyDescent="0.2">
      <c r="B1037" s="11" t="s">
        <v>24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24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248879.46</v>
      </c>
      <c r="I1038" s="14">
        <v>248879.46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25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312500</v>
      </c>
      <c r="I1039" s="14">
        <v>312500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25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26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281250</v>
      </c>
      <c r="I1041" s="14">
        <v>281250</v>
      </c>
      <c r="J1041" s="14"/>
      <c r="K1041" s="14"/>
      <c r="L1041" s="14"/>
      <c r="M1041" s="15" t="s">
        <v>17</v>
      </c>
    </row>
    <row r="1042" spans="2:13" ht="25.5" x14ac:dyDescent="0.2">
      <c r="B1042" s="11" t="s">
        <v>26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41</v>
      </c>
    </row>
    <row r="1043" spans="2:13" ht="25.5" x14ac:dyDescent="0.2">
      <c r="B1043" s="11" t="s">
        <v>28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40</v>
      </c>
    </row>
    <row r="1044" spans="2:13" ht="25.5" x14ac:dyDescent="0.2">
      <c r="B1044" s="11" t="s">
        <v>28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214285.71</v>
      </c>
      <c r="I1044" s="14">
        <v>214285.71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29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100000</v>
      </c>
      <c r="I1045" s="14">
        <v>100000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30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30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25.5" x14ac:dyDescent="0.2">
      <c r="B1048" s="11" t="s">
        <v>31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283928.57</v>
      </c>
      <c r="I1048" s="14">
        <v>283928.57</v>
      </c>
      <c r="J1048" s="14"/>
      <c r="K1048" s="14"/>
      <c r="L1048" s="14"/>
      <c r="M1048" s="15" t="s">
        <v>17</v>
      </c>
    </row>
    <row r="1049" spans="2:13" ht="25.5" x14ac:dyDescent="0.2">
      <c r="B1049" s="11" t="s">
        <v>31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32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141964.28</v>
      </c>
      <c r="I1050" s="14">
        <v>141964.28</v>
      </c>
      <c r="J1050" s="14"/>
      <c r="K1050" s="14"/>
      <c r="L1050" s="14"/>
      <c r="M1050" s="15" t="s">
        <v>40</v>
      </c>
    </row>
    <row r="1051" spans="2:13" ht="25.5" x14ac:dyDescent="0.2">
      <c r="B1051" s="11" t="s">
        <v>32</v>
      </c>
      <c r="C1051" s="11" t="s">
        <v>387</v>
      </c>
      <c r="D1051" s="11" t="s">
        <v>388</v>
      </c>
      <c r="E1051" s="11" t="s">
        <v>16</v>
      </c>
      <c r="F1051" s="11" t="s">
        <v>47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47</v>
      </c>
      <c r="G1052" s="12">
        <v>1</v>
      </c>
      <c r="H1052" s="13">
        <v>4732.1400000000003</v>
      </c>
      <c r="I1052" s="14">
        <v>4732.1400000000003</v>
      </c>
      <c r="J1052" s="14"/>
      <c r="K1052" s="14"/>
      <c r="L1052" s="14"/>
      <c r="M1052" s="15" t="s">
        <v>41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47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12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982142.85</v>
      </c>
      <c r="I1054" s="14">
        <v>982142.85</v>
      </c>
      <c r="J1054" s="14"/>
      <c r="K1054" s="14"/>
      <c r="L1054" s="14"/>
      <c r="M1054" s="15" t="s">
        <v>17</v>
      </c>
    </row>
    <row r="1055" spans="2:13" ht="51" x14ac:dyDescent="0.2">
      <c r="B1055" s="11" t="s">
        <v>22</v>
      </c>
      <c r="C1055" s="11" t="s">
        <v>389</v>
      </c>
      <c r="D1055" s="11" t="s">
        <v>389</v>
      </c>
      <c r="E1055" s="11" t="s">
        <v>16</v>
      </c>
      <c r="F1055" s="11" t="s">
        <v>13</v>
      </c>
      <c r="G1055" s="12">
        <v>1</v>
      </c>
      <c r="H1055" s="13">
        <v>89285.71</v>
      </c>
      <c r="I1055" s="14">
        <v>89285.71</v>
      </c>
      <c r="J1055" s="14"/>
      <c r="K1055" s="14"/>
      <c r="L1055" s="14"/>
      <c r="M1055" s="15" t="s">
        <v>41</v>
      </c>
    </row>
    <row r="1056" spans="2:13" ht="51" x14ac:dyDescent="0.2">
      <c r="B1056" s="11" t="s">
        <v>27</v>
      </c>
      <c r="C1056" s="11" t="s">
        <v>389</v>
      </c>
      <c r="D1056" s="11" t="s">
        <v>389</v>
      </c>
      <c r="E1056" s="11" t="s">
        <v>16</v>
      </c>
      <c r="F1056" s="11" t="s">
        <v>13</v>
      </c>
      <c r="G1056" s="12">
        <v>1</v>
      </c>
      <c r="H1056" s="13">
        <v>89285.71</v>
      </c>
      <c r="I1056" s="14">
        <v>89285.71</v>
      </c>
      <c r="J1056" s="14"/>
      <c r="K1056" s="14"/>
      <c r="L1056" s="14"/>
      <c r="M1056" s="15" t="s">
        <v>41</v>
      </c>
    </row>
    <row r="1057" spans="2:13" ht="51" x14ac:dyDescent="0.2">
      <c r="B1057" s="11" t="s">
        <v>33</v>
      </c>
      <c r="C1057" s="11" t="s">
        <v>389</v>
      </c>
      <c r="D1057" s="11" t="s">
        <v>389</v>
      </c>
      <c r="E1057" s="11" t="s">
        <v>16</v>
      </c>
      <c r="F1057" s="11" t="s">
        <v>13</v>
      </c>
      <c r="G1057" s="12">
        <v>1</v>
      </c>
      <c r="H1057" s="13">
        <v>89285.71</v>
      </c>
      <c r="I1057" s="14">
        <v>89285.71</v>
      </c>
      <c r="J1057" s="14"/>
      <c r="K1057" s="14"/>
      <c r="L1057" s="14"/>
      <c r="M1057" s="15" t="s">
        <v>41</v>
      </c>
    </row>
    <row r="1058" spans="2:13" ht="25.5" x14ac:dyDescent="0.2">
      <c r="B1058" s="11" t="s">
        <v>20</v>
      </c>
      <c r="C1058" s="11" t="s">
        <v>391</v>
      </c>
      <c r="D1058" s="11" t="s">
        <v>390</v>
      </c>
      <c r="E1058" s="11" t="s">
        <v>38</v>
      </c>
      <c r="F1058" s="11" t="s">
        <v>136</v>
      </c>
      <c r="G1058" s="12">
        <v>50</v>
      </c>
      <c r="H1058" s="16">
        <v>357.14</v>
      </c>
      <c r="I1058" s="14">
        <v>17857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35</v>
      </c>
      <c r="C1059" s="11" t="s">
        <v>392</v>
      </c>
      <c r="D1059" s="11" t="s">
        <v>393</v>
      </c>
      <c r="E1059" s="11" t="s">
        <v>16</v>
      </c>
      <c r="F1059" s="11" t="s">
        <v>67</v>
      </c>
      <c r="G1059" s="12">
        <v>603.03</v>
      </c>
      <c r="H1059" s="16">
        <v>209.82</v>
      </c>
      <c r="I1059" s="14">
        <v>126527.75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35</v>
      </c>
      <c r="C1060" s="11" t="s">
        <v>392</v>
      </c>
      <c r="D1060" s="11" t="s">
        <v>393</v>
      </c>
      <c r="E1060" s="11" t="s">
        <v>16</v>
      </c>
      <c r="F1060" s="11" t="s">
        <v>67</v>
      </c>
      <c r="G1060" s="12">
        <v>300.02</v>
      </c>
      <c r="H1060" s="16">
        <v>209.82</v>
      </c>
      <c r="I1060" s="14">
        <v>62950.2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35</v>
      </c>
      <c r="C1061" s="11" t="s">
        <v>392</v>
      </c>
      <c r="D1061" s="11" t="s">
        <v>393</v>
      </c>
      <c r="E1061" s="11" t="s">
        <v>16</v>
      </c>
      <c r="F1061" s="11" t="s">
        <v>67</v>
      </c>
      <c r="G1061" s="12">
        <v>159.94</v>
      </c>
      <c r="H1061" s="16">
        <v>155.35</v>
      </c>
      <c r="I1061" s="14">
        <v>24846.68</v>
      </c>
      <c r="J1061" s="14"/>
      <c r="K1061" s="14"/>
      <c r="L1061" s="14"/>
      <c r="M1061" s="15" t="s">
        <v>114</v>
      </c>
    </row>
    <row r="1062" spans="2:13" ht="25.5" x14ac:dyDescent="0.2">
      <c r="B1062" s="11" t="s">
        <v>35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1</v>
      </c>
      <c r="H1062" s="13">
        <v>6696.42</v>
      </c>
      <c r="I1062" s="14">
        <v>6696.42</v>
      </c>
      <c r="J1062" s="14"/>
      <c r="K1062" s="14"/>
      <c r="L1062" s="14"/>
      <c r="M1062" s="15" t="s">
        <v>40</v>
      </c>
    </row>
    <row r="1063" spans="2:13" ht="25.5" x14ac:dyDescent="0.2">
      <c r="B1063" s="11" t="s">
        <v>19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25</v>
      </c>
      <c r="H1063" s="16">
        <v>165.52</v>
      </c>
      <c r="I1063" s="14">
        <v>4138</v>
      </c>
      <c r="J1063" s="14"/>
      <c r="K1063" s="14"/>
      <c r="L1063" s="14"/>
      <c r="M1063" s="15" t="s">
        <v>40</v>
      </c>
    </row>
    <row r="1064" spans="2:13" ht="25.5" x14ac:dyDescent="0.2">
      <c r="B1064" s="11" t="s">
        <v>20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10</v>
      </c>
      <c r="H1064" s="16">
        <v>133.91999999999999</v>
      </c>
      <c r="I1064" s="14">
        <v>1339.2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29</v>
      </c>
      <c r="H1065" s="16">
        <v>83.7</v>
      </c>
      <c r="I1065" s="14">
        <v>2427.3000000000002</v>
      </c>
      <c r="J1065" s="14"/>
      <c r="K1065" s="14"/>
      <c r="L1065" s="14"/>
      <c r="M1065" s="15" t="s">
        <v>17</v>
      </c>
    </row>
    <row r="1066" spans="2:13" ht="25.5" x14ac:dyDescent="0.2">
      <c r="B1066" s="11" t="s">
        <v>25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16</v>
      </c>
      <c r="H1066" s="16">
        <v>267.85000000000002</v>
      </c>
      <c r="I1066" s="14">
        <v>4285.6000000000004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27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15</v>
      </c>
      <c r="H1067" s="16">
        <v>106.34</v>
      </c>
      <c r="I1067" s="14">
        <v>1595.1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22</v>
      </c>
      <c r="H1068" s="16">
        <v>42.86</v>
      </c>
      <c r="I1068" s="17">
        <v>942.92</v>
      </c>
      <c r="J1068" s="14"/>
      <c r="K1068" s="17"/>
      <c r="L1068" s="17"/>
      <c r="M1068" s="15" t="s">
        <v>17</v>
      </c>
    </row>
    <row r="1069" spans="2:13" ht="25.5" x14ac:dyDescent="0.2">
      <c r="B1069" s="11" t="s">
        <v>29</v>
      </c>
      <c r="C1069" s="11" t="s">
        <v>394</v>
      </c>
      <c r="D1069" s="11" t="s">
        <v>395</v>
      </c>
      <c r="E1069" s="11" t="s">
        <v>38</v>
      </c>
      <c r="F1069" s="11" t="s">
        <v>39</v>
      </c>
      <c r="G1069" s="12">
        <v>30</v>
      </c>
      <c r="H1069" s="16">
        <v>128.80000000000001</v>
      </c>
      <c r="I1069" s="14">
        <v>3864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33</v>
      </c>
      <c r="C1070" s="11" t="s">
        <v>394</v>
      </c>
      <c r="D1070" s="11" t="s">
        <v>395</v>
      </c>
      <c r="E1070" s="11" t="s">
        <v>38</v>
      </c>
      <c r="F1070" s="11" t="s">
        <v>39</v>
      </c>
      <c r="G1070" s="12">
        <v>16</v>
      </c>
      <c r="H1070" s="16">
        <v>160.71</v>
      </c>
      <c r="I1070" s="14">
        <v>2571.36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34</v>
      </c>
      <c r="C1071" s="11" t="s">
        <v>394</v>
      </c>
      <c r="D1071" s="11" t="s">
        <v>395</v>
      </c>
      <c r="E1071" s="11" t="s">
        <v>38</v>
      </c>
      <c r="F1071" s="11" t="s">
        <v>39</v>
      </c>
      <c r="G1071" s="12">
        <v>10</v>
      </c>
      <c r="H1071" s="16">
        <v>26.78</v>
      </c>
      <c r="I1071" s="17">
        <v>267.8</v>
      </c>
      <c r="J1071" s="14"/>
      <c r="K1071" s="17"/>
      <c r="L1071" s="17"/>
      <c r="M1071" s="15" t="s">
        <v>40</v>
      </c>
    </row>
    <row r="1072" spans="2:13" ht="25.5" x14ac:dyDescent="0.2">
      <c r="B1072" s="11" t="s">
        <v>29</v>
      </c>
      <c r="C1072" s="11" t="s">
        <v>396</v>
      </c>
      <c r="D1072" s="11" t="s">
        <v>397</v>
      </c>
      <c r="E1072" s="11" t="s">
        <v>16</v>
      </c>
      <c r="F1072" s="11" t="s">
        <v>39</v>
      </c>
      <c r="G1072" s="12">
        <v>1</v>
      </c>
      <c r="H1072" s="13">
        <v>21000</v>
      </c>
      <c r="I1072" s="14">
        <v>21000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30</v>
      </c>
      <c r="C1073" s="11" t="s">
        <v>396</v>
      </c>
      <c r="D1073" s="11" t="s">
        <v>397</v>
      </c>
      <c r="E1073" s="11" t="s">
        <v>16</v>
      </c>
      <c r="F1073" s="11" t="s">
        <v>39</v>
      </c>
      <c r="G1073" s="12">
        <v>1</v>
      </c>
      <c r="H1073" s="13">
        <v>44642.85</v>
      </c>
      <c r="I1073" s="14">
        <v>44642.85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32</v>
      </c>
      <c r="C1074" s="11" t="s">
        <v>396</v>
      </c>
      <c r="D1074" s="11" t="s">
        <v>397</v>
      </c>
      <c r="E1074" s="11" t="s">
        <v>16</v>
      </c>
      <c r="F1074" s="11" t="s">
        <v>39</v>
      </c>
      <c r="G1074" s="12">
        <v>1</v>
      </c>
      <c r="H1074" s="13">
        <v>62500</v>
      </c>
      <c r="I1074" s="14">
        <v>62500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20</v>
      </c>
      <c r="C1075" s="11" t="s">
        <v>398</v>
      </c>
      <c r="D1075" s="11" t="s">
        <v>398</v>
      </c>
      <c r="E1075" s="11" t="s">
        <v>38</v>
      </c>
      <c r="F1075" s="11" t="s">
        <v>39</v>
      </c>
      <c r="G1075" s="12">
        <v>48</v>
      </c>
      <c r="H1075" s="16">
        <v>399.92</v>
      </c>
      <c r="I1075" s="14">
        <v>19196.16</v>
      </c>
      <c r="J1075" s="14"/>
      <c r="K1075" s="14"/>
      <c r="L1075" s="14"/>
      <c r="M1075" s="15" t="s">
        <v>17</v>
      </c>
    </row>
    <row r="1076" spans="2:13" ht="25.5" x14ac:dyDescent="0.2">
      <c r="B1076" s="11" t="s">
        <v>21</v>
      </c>
      <c r="C1076" s="11" t="s">
        <v>399</v>
      </c>
      <c r="D1076" s="11" t="s">
        <v>399</v>
      </c>
      <c r="E1076" s="11" t="s">
        <v>16</v>
      </c>
      <c r="F1076" s="11" t="s">
        <v>39</v>
      </c>
      <c r="G1076" s="12">
        <v>9</v>
      </c>
      <c r="H1076" s="13">
        <v>29000</v>
      </c>
      <c r="I1076" s="14">
        <v>261000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28</v>
      </c>
      <c r="C1077" s="11" t="s">
        <v>399</v>
      </c>
      <c r="D1077" s="11" t="s">
        <v>399</v>
      </c>
      <c r="E1077" s="11" t="s">
        <v>16</v>
      </c>
      <c r="F1077" s="11" t="s">
        <v>39</v>
      </c>
      <c r="G1077" s="12">
        <v>10</v>
      </c>
      <c r="H1077" s="13">
        <v>31950</v>
      </c>
      <c r="I1077" s="14">
        <v>319500</v>
      </c>
      <c r="J1077" s="14"/>
      <c r="K1077" s="14"/>
      <c r="L1077" s="14"/>
      <c r="M1077" s="15" t="s">
        <v>40</v>
      </c>
    </row>
    <row r="1078" spans="2:13" ht="25.5" x14ac:dyDescent="0.2">
      <c r="B1078" s="11" t="s">
        <v>35</v>
      </c>
      <c r="C1078" s="11" t="s">
        <v>400</v>
      </c>
      <c r="D1078" s="11" t="s">
        <v>401</v>
      </c>
      <c r="E1078" s="11" t="s">
        <v>38</v>
      </c>
      <c r="F1078" s="11" t="s">
        <v>39</v>
      </c>
      <c r="G1078" s="12">
        <v>40</v>
      </c>
      <c r="H1078" s="16">
        <v>223.21</v>
      </c>
      <c r="I1078" s="14">
        <v>8928.4</v>
      </c>
      <c r="J1078" s="14"/>
      <c r="K1078" s="14"/>
      <c r="L1078" s="14"/>
      <c r="M1078" s="15" t="s">
        <v>40</v>
      </c>
    </row>
    <row r="1079" spans="2:13" ht="25.5" x14ac:dyDescent="0.2">
      <c r="B1079" s="11" t="s">
        <v>18</v>
      </c>
      <c r="C1079" s="11" t="s">
        <v>400</v>
      </c>
      <c r="D1079" s="11" t="s">
        <v>401</v>
      </c>
      <c r="E1079" s="11" t="s">
        <v>38</v>
      </c>
      <c r="F1079" s="11" t="s">
        <v>39</v>
      </c>
      <c r="G1079" s="12">
        <v>20</v>
      </c>
      <c r="H1079" s="16">
        <v>175.08</v>
      </c>
      <c r="I1079" s="14">
        <v>3501.6</v>
      </c>
      <c r="J1079" s="14"/>
      <c r="K1079" s="14"/>
      <c r="L1079" s="14"/>
      <c r="M1079" s="15" t="s">
        <v>17</v>
      </c>
    </row>
    <row r="1080" spans="2:13" ht="25.5" x14ac:dyDescent="0.2">
      <c r="B1080" s="11" t="s">
        <v>25</v>
      </c>
      <c r="C1080" s="11" t="s">
        <v>400</v>
      </c>
      <c r="D1080" s="11" t="s">
        <v>401</v>
      </c>
      <c r="E1080" s="11" t="s">
        <v>38</v>
      </c>
      <c r="F1080" s="11" t="s">
        <v>39</v>
      </c>
      <c r="G1080" s="12">
        <v>16</v>
      </c>
      <c r="H1080" s="16">
        <v>133.91999999999999</v>
      </c>
      <c r="I1080" s="14">
        <v>2142.7199999999998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23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134926.78</v>
      </c>
      <c r="I1081" s="14">
        <v>134926.78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23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40</v>
      </c>
    </row>
    <row r="1083" spans="2:13" ht="38.25" x14ac:dyDescent="0.2">
      <c r="B1083" s="11" t="s">
        <v>24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38.25" x14ac:dyDescent="0.2">
      <c r="B1084" s="11" t="s">
        <v>24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25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369107.14</v>
      </c>
      <c r="I1085" s="14">
        <v>369107.14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25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40</v>
      </c>
    </row>
    <row r="1087" spans="2:13" ht="38.25" x14ac:dyDescent="0.2">
      <c r="B1087" s="11" t="s">
        <v>30</v>
      </c>
      <c r="C1087" s="11" t="s">
        <v>402</v>
      </c>
      <c r="D1087" s="11" t="s">
        <v>403</v>
      </c>
      <c r="E1087" s="11" t="s">
        <v>16</v>
      </c>
      <c r="F1087" s="11" t="s">
        <v>47</v>
      </c>
      <c r="G1087" s="12">
        <v>1</v>
      </c>
      <c r="H1087" s="13">
        <v>369107.14</v>
      </c>
      <c r="I1087" s="14">
        <v>369107.14</v>
      </c>
      <c r="J1087" s="14"/>
      <c r="K1087" s="14"/>
      <c r="L1087" s="14"/>
      <c r="M1087" s="15" t="s">
        <v>41</v>
      </c>
    </row>
    <row r="1088" spans="2:13" ht="38.25" x14ac:dyDescent="0.2">
      <c r="B1088" s="11" t="s">
        <v>30</v>
      </c>
      <c r="C1088" s="11" t="s">
        <v>402</v>
      </c>
      <c r="D1088" s="11" t="s">
        <v>403</v>
      </c>
      <c r="E1088" s="11" t="s">
        <v>16</v>
      </c>
      <c r="F1088" s="11" t="s">
        <v>47</v>
      </c>
      <c r="G1088" s="12">
        <v>1</v>
      </c>
      <c r="H1088" s="13">
        <v>134926.78</v>
      </c>
      <c r="I1088" s="14">
        <v>134926.78</v>
      </c>
      <c r="J1088" s="14"/>
      <c r="K1088" s="14"/>
      <c r="L1088" s="14"/>
      <c r="M1088" s="15" t="s">
        <v>41</v>
      </c>
    </row>
    <row r="1089" spans="2:13" ht="38.25" x14ac:dyDescent="0.2">
      <c r="B1089" s="11" t="s">
        <v>34</v>
      </c>
      <c r="C1089" s="11" t="s">
        <v>402</v>
      </c>
      <c r="D1089" s="11" t="s">
        <v>403</v>
      </c>
      <c r="E1089" s="11" t="s">
        <v>16</v>
      </c>
      <c r="F1089" s="11" t="s">
        <v>47</v>
      </c>
      <c r="G1089" s="12">
        <v>1</v>
      </c>
      <c r="H1089" s="13">
        <v>134926.78</v>
      </c>
      <c r="I1089" s="14">
        <v>134926.78</v>
      </c>
      <c r="J1089" s="14"/>
      <c r="K1089" s="14"/>
      <c r="L1089" s="14"/>
      <c r="M1089" s="15" t="s">
        <v>41</v>
      </c>
    </row>
    <row r="1090" spans="2:13" ht="25.5" x14ac:dyDescent="0.2">
      <c r="B1090" s="11" t="s">
        <v>35</v>
      </c>
      <c r="C1090" s="11" t="s">
        <v>405</v>
      </c>
      <c r="D1090" s="11" t="s">
        <v>404</v>
      </c>
      <c r="E1090" s="11" t="s">
        <v>16</v>
      </c>
      <c r="F1090" s="11" t="s">
        <v>47</v>
      </c>
      <c r="G1090" s="12">
        <v>1</v>
      </c>
      <c r="H1090" s="13">
        <v>1365000</v>
      </c>
      <c r="I1090" s="14">
        <v>1365000</v>
      </c>
      <c r="J1090" s="14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406</v>
      </c>
      <c r="D1091" s="11" t="s">
        <v>407</v>
      </c>
      <c r="E1091" s="11" t="s">
        <v>50</v>
      </c>
      <c r="F1091" s="12" t="s">
        <v>47</v>
      </c>
      <c r="G1091" s="13">
        <v>1</v>
      </c>
      <c r="H1091" s="14">
        <v>72790672.659999996</v>
      </c>
      <c r="I1091" s="14">
        <f>+SUM(J1091:L1091)</f>
        <v>266899132.94000003</v>
      </c>
      <c r="J1091" s="13">
        <v>72790672.659999996</v>
      </c>
      <c r="K1091" s="14">
        <v>97054230.140000015</v>
      </c>
      <c r="L1091" s="14">
        <v>97054230.140000015</v>
      </c>
      <c r="M1091" s="15" t="s">
        <v>48</v>
      </c>
    </row>
    <row r="1092" spans="2:13" ht="25.5" x14ac:dyDescent="0.2">
      <c r="B1092" s="11" t="s">
        <v>35</v>
      </c>
      <c r="C1092" s="11" t="s">
        <v>406</v>
      </c>
      <c r="D1092" s="11" t="s">
        <v>407</v>
      </c>
      <c r="E1092" s="11" t="s">
        <v>156</v>
      </c>
      <c r="F1092" s="11" t="s">
        <v>47</v>
      </c>
      <c r="G1092" s="12">
        <v>1</v>
      </c>
      <c r="H1092" s="13">
        <v>24263557.48</v>
      </c>
      <c r="I1092" s="13">
        <v>24263557.48</v>
      </c>
      <c r="J1092" s="13"/>
      <c r="K1092" s="14"/>
      <c r="L1092" s="14"/>
      <c r="M1092" s="15" t="s">
        <v>48</v>
      </c>
    </row>
    <row r="1093" spans="2:13" ht="25.5" x14ac:dyDescent="0.2">
      <c r="B1093" s="11" t="s">
        <v>35</v>
      </c>
      <c r="C1093" s="11" t="s">
        <v>408</v>
      </c>
      <c r="D1093" s="11" t="s">
        <v>409</v>
      </c>
      <c r="E1093" s="11" t="s">
        <v>156</v>
      </c>
      <c r="F1093" s="11" t="s">
        <v>47</v>
      </c>
      <c r="G1093" s="12">
        <v>1</v>
      </c>
      <c r="H1093" s="13">
        <v>25449218.670000002</v>
      </c>
      <c r="I1093" s="13">
        <v>25449218.670000002</v>
      </c>
      <c r="J1093" s="13"/>
      <c r="K1093" s="14"/>
      <c r="L1093" s="14"/>
      <c r="M1093" s="15" t="s">
        <v>48</v>
      </c>
    </row>
    <row r="1094" spans="2:13" ht="25.5" x14ac:dyDescent="0.2">
      <c r="B1094" s="11" t="s">
        <v>35</v>
      </c>
      <c r="C1094" s="11" t="s">
        <v>408</v>
      </c>
      <c r="D1094" s="11" t="s">
        <v>409</v>
      </c>
      <c r="E1094" s="11" t="s">
        <v>50</v>
      </c>
      <c r="F1094" s="11" t="s">
        <v>47</v>
      </c>
      <c r="G1094" s="12">
        <v>1</v>
      </c>
      <c r="H1094" s="13">
        <v>76347656.170000002</v>
      </c>
      <c r="I1094" s="13">
        <f>+SUM(J1094:L1094)</f>
        <v>279941405.84999979</v>
      </c>
      <c r="J1094" s="13">
        <v>76347656.170000002</v>
      </c>
      <c r="K1094" s="14">
        <v>101796874.83999988</v>
      </c>
      <c r="L1094" s="14">
        <v>101796874.83999988</v>
      </c>
      <c r="M1094" s="15" t="s">
        <v>48</v>
      </c>
    </row>
    <row r="1095" spans="2:13" ht="38.25" x14ac:dyDescent="0.2">
      <c r="B1095" s="11" t="s">
        <v>35</v>
      </c>
      <c r="C1095" s="11" t="s">
        <v>410</v>
      </c>
      <c r="D1095" s="11" t="s">
        <v>410</v>
      </c>
      <c r="E1095" s="11" t="s">
        <v>38</v>
      </c>
      <c r="F1095" s="11" t="s">
        <v>47</v>
      </c>
      <c r="G1095" s="12">
        <v>1</v>
      </c>
      <c r="H1095" s="13">
        <v>2808035.71</v>
      </c>
      <c r="I1095" s="14">
        <v>2808035.71</v>
      </c>
      <c r="J1095" s="14"/>
      <c r="K1095" s="14"/>
      <c r="L1095" s="14"/>
      <c r="M1095" s="15" t="s">
        <v>41</v>
      </c>
    </row>
    <row r="1096" spans="2:13" ht="38.25" x14ac:dyDescent="0.2">
      <c r="B1096" s="11" t="s">
        <v>35</v>
      </c>
      <c r="C1096" s="11" t="s">
        <v>411</v>
      </c>
      <c r="D1096" s="11" t="s">
        <v>411</v>
      </c>
      <c r="E1096" s="11" t="s">
        <v>16</v>
      </c>
      <c r="F1096" s="11" t="s">
        <v>47</v>
      </c>
      <c r="G1096" s="12">
        <v>1</v>
      </c>
      <c r="H1096" s="13">
        <v>3571428.57</v>
      </c>
      <c r="I1096" s="14">
        <v>3571428.57</v>
      </c>
      <c r="J1096" s="14"/>
      <c r="K1096" s="14"/>
      <c r="L1096" s="14"/>
      <c r="M1096" s="15" t="s">
        <v>40</v>
      </c>
    </row>
    <row r="1097" spans="2:13" ht="38.25" x14ac:dyDescent="0.2">
      <c r="B1097" s="11" t="s">
        <v>35</v>
      </c>
      <c r="C1097" s="11" t="s">
        <v>412</v>
      </c>
      <c r="D1097" s="11" t="s">
        <v>413</v>
      </c>
      <c r="E1097" s="11" t="s">
        <v>50</v>
      </c>
      <c r="F1097" s="11" t="s">
        <v>47</v>
      </c>
      <c r="G1097" s="12">
        <v>1</v>
      </c>
      <c r="H1097" s="13">
        <v>18883928.489999998</v>
      </c>
      <c r="I1097" s="14">
        <v>18883928.489999998</v>
      </c>
      <c r="J1097" s="14"/>
      <c r="K1097" s="14"/>
      <c r="L1097" s="14"/>
      <c r="M1097" s="15" t="s">
        <v>48</v>
      </c>
    </row>
    <row r="1098" spans="2:13" ht="38.25" x14ac:dyDescent="0.2">
      <c r="B1098" s="11" t="s">
        <v>35</v>
      </c>
      <c r="C1098" s="11" t="s">
        <v>412</v>
      </c>
      <c r="D1098" s="11" t="s">
        <v>413</v>
      </c>
      <c r="E1098" s="11" t="s">
        <v>38</v>
      </c>
      <c r="F1098" s="11" t="s">
        <v>47</v>
      </c>
      <c r="G1098" s="12">
        <v>1</v>
      </c>
      <c r="H1098" s="13">
        <v>6562499.9100000001</v>
      </c>
      <c r="I1098" s="14">
        <v>6562499.9100000001</v>
      </c>
      <c r="J1098" s="14"/>
      <c r="K1098" s="14"/>
      <c r="L1098" s="14"/>
      <c r="M1098" s="15" t="s">
        <v>48</v>
      </c>
    </row>
    <row r="1099" spans="2:13" x14ac:dyDescent="0.2">
      <c r="B1099" s="11" t="s">
        <v>35</v>
      </c>
      <c r="C1099" s="11" t="s">
        <v>414</v>
      </c>
      <c r="D1099" s="11" t="s">
        <v>415</v>
      </c>
      <c r="E1099" s="11" t="s">
        <v>50</v>
      </c>
      <c r="F1099" s="11" t="s">
        <v>47</v>
      </c>
      <c r="G1099" s="12">
        <v>1</v>
      </c>
      <c r="H1099" s="13">
        <v>16071428.57</v>
      </c>
      <c r="I1099" s="14">
        <v>16071428.57</v>
      </c>
      <c r="J1099" s="14"/>
      <c r="K1099" s="14"/>
      <c r="L1099" s="14"/>
      <c r="M1099" s="15" t="s">
        <v>48</v>
      </c>
    </row>
    <row r="1100" spans="2:13" ht="25.5" x14ac:dyDescent="0.2">
      <c r="B1100" s="11" t="s">
        <v>35</v>
      </c>
      <c r="C1100" s="11" t="s">
        <v>416</v>
      </c>
      <c r="D1100" s="11" t="s">
        <v>416</v>
      </c>
      <c r="E1100" s="11" t="s">
        <v>16</v>
      </c>
      <c r="F1100" s="11" t="s">
        <v>47</v>
      </c>
      <c r="G1100" s="12">
        <v>1</v>
      </c>
      <c r="H1100" s="13">
        <v>1269539.3500000001</v>
      </c>
      <c r="I1100" s="14">
        <v>1269539.3500000001</v>
      </c>
      <c r="J1100" s="14"/>
      <c r="K1100" s="14"/>
      <c r="L1100" s="14"/>
      <c r="M1100" s="15" t="s">
        <v>17</v>
      </c>
    </row>
    <row r="1101" spans="2:13" ht="25.5" x14ac:dyDescent="0.2">
      <c r="B1101" s="11" t="s">
        <v>12</v>
      </c>
      <c r="C1101" s="11" t="s">
        <v>416</v>
      </c>
      <c r="D1101" s="11" t="s">
        <v>416</v>
      </c>
      <c r="E1101" s="11" t="s">
        <v>16</v>
      </c>
      <c r="F1101" s="11" t="s">
        <v>47</v>
      </c>
      <c r="G1101" s="12">
        <v>1</v>
      </c>
      <c r="H1101" s="13">
        <v>262500</v>
      </c>
      <c r="I1101" s="14">
        <v>262500</v>
      </c>
      <c r="J1101" s="14"/>
      <c r="K1101" s="14"/>
      <c r="L1101" s="14"/>
      <c r="M1101" s="15" t="s">
        <v>17</v>
      </c>
    </row>
    <row r="1102" spans="2:13" ht="25.5" x14ac:dyDescent="0.2">
      <c r="B1102" s="11" t="s">
        <v>18</v>
      </c>
      <c r="C1102" s="11" t="s">
        <v>416</v>
      </c>
      <c r="D1102" s="11" t="s">
        <v>416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20</v>
      </c>
      <c r="C1103" s="11" t="s">
        <v>416</v>
      </c>
      <c r="D1103" s="11" t="s">
        <v>416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48</v>
      </c>
    </row>
    <row r="1104" spans="2:13" ht="25.5" x14ac:dyDescent="0.2">
      <c r="B1104" s="11" t="s">
        <v>22</v>
      </c>
      <c r="C1104" s="11" t="s">
        <v>416</v>
      </c>
      <c r="D1104" s="11" t="s">
        <v>416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22</v>
      </c>
      <c r="C1105" s="11" t="s">
        <v>416</v>
      </c>
      <c r="D1105" s="11" t="s">
        <v>416</v>
      </c>
      <c r="E1105" s="11" t="s">
        <v>16</v>
      </c>
      <c r="F1105" s="11" t="s">
        <v>47</v>
      </c>
      <c r="G1105" s="12">
        <v>1</v>
      </c>
      <c r="H1105" s="13">
        <v>136853.57</v>
      </c>
      <c r="I1105" s="14">
        <v>136853.57</v>
      </c>
      <c r="J1105" s="14"/>
      <c r="K1105" s="14"/>
      <c r="L1105" s="14"/>
      <c r="M1105" s="15" t="s">
        <v>41</v>
      </c>
    </row>
    <row r="1106" spans="2:13" ht="25.5" x14ac:dyDescent="0.2">
      <c r="B1106" s="11" t="s">
        <v>24</v>
      </c>
      <c r="C1106" s="11" t="s">
        <v>416</v>
      </c>
      <c r="D1106" s="11" t="s">
        <v>416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24</v>
      </c>
      <c r="C1107" s="11" t="s">
        <v>416</v>
      </c>
      <c r="D1107" s="11" t="s">
        <v>416</v>
      </c>
      <c r="E1107" s="11" t="s">
        <v>16</v>
      </c>
      <c r="F1107" s="11" t="s">
        <v>47</v>
      </c>
      <c r="G1107" s="12">
        <v>1</v>
      </c>
      <c r="H1107" s="13">
        <v>57200</v>
      </c>
      <c r="I1107" s="14">
        <v>57200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25</v>
      </c>
      <c r="C1108" s="11" t="s">
        <v>416</v>
      </c>
      <c r="D1108" s="11" t="s">
        <v>416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40</v>
      </c>
    </row>
    <row r="1109" spans="2:13" ht="25.5" x14ac:dyDescent="0.2">
      <c r="B1109" s="11" t="s">
        <v>25</v>
      </c>
      <c r="C1109" s="11" t="s">
        <v>416</v>
      </c>
      <c r="D1109" s="11" t="s">
        <v>416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27</v>
      </c>
      <c r="C1110" s="11" t="s">
        <v>416</v>
      </c>
      <c r="D1110" s="11" t="s">
        <v>416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29</v>
      </c>
      <c r="C1111" s="11" t="s">
        <v>416</v>
      </c>
      <c r="D1111" s="11" t="s">
        <v>416</v>
      </c>
      <c r="E1111" s="11" t="s">
        <v>16</v>
      </c>
      <c r="F1111" s="11" t="s">
        <v>47</v>
      </c>
      <c r="G1111" s="12">
        <v>1</v>
      </c>
      <c r="H1111" s="13">
        <v>153276</v>
      </c>
      <c r="I1111" s="14">
        <v>153276</v>
      </c>
      <c r="J1111" s="14"/>
      <c r="K1111" s="14"/>
      <c r="L1111" s="14"/>
      <c r="M1111" s="15" t="s">
        <v>17</v>
      </c>
    </row>
    <row r="1112" spans="2:13" ht="25.5" x14ac:dyDescent="0.2">
      <c r="B1112" s="11" t="s">
        <v>29</v>
      </c>
      <c r="C1112" s="11" t="s">
        <v>416</v>
      </c>
      <c r="D1112" s="11" t="s">
        <v>416</v>
      </c>
      <c r="E1112" s="11" t="s">
        <v>16</v>
      </c>
      <c r="F1112" s="11" t="s">
        <v>47</v>
      </c>
      <c r="G1112" s="12">
        <v>1</v>
      </c>
      <c r="H1112" s="13">
        <v>64024</v>
      </c>
      <c r="I1112" s="14">
        <v>64024</v>
      </c>
      <c r="J1112" s="14"/>
      <c r="K1112" s="14"/>
      <c r="L1112" s="14"/>
      <c r="M1112" s="15" t="s">
        <v>41</v>
      </c>
    </row>
    <row r="1113" spans="2:13" ht="25.5" x14ac:dyDescent="0.2">
      <c r="B1113" s="11" t="s">
        <v>30</v>
      </c>
      <c r="C1113" s="11" t="s">
        <v>416</v>
      </c>
      <c r="D1113" s="11" t="s">
        <v>416</v>
      </c>
      <c r="E1113" s="11" t="s">
        <v>16</v>
      </c>
      <c r="F1113" s="11" t="s">
        <v>47</v>
      </c>
      <c r="G1113" s="12">
        <v>1</v>
      </c>
      <c r="H1113" s="13">
        <v>136853.57</v>
      </c>
      <c r="I1113" s="14">
        <v>136853.57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30</v>
      </c>
      <c r="C1114" s="11" t="s">
        <v>416</v>
      </c>
      <c r="D1114" s="11" t="s">
        <v>416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31</v>
      </c>
      <c r="C1115" s="11" t="s">
        <v>416</v>
      </c>
      <c r="D1115" s="11" t="s">
        <v>416</v>
      </c>
      <c r="E1115" s="11" t="s">
        <v>16</v>
      </c>
      <c r="F1115" s="11" t="s">
        <v>47</v>
      </c>
      <c r="G1115" s="12">
        <v>1</v>
      </c>
      <c r="H1115" s="13">
        <v>136853.57</v>
      </c>
      <c r="I1115" s="14">
        <v>136853.57</v>
      </c>
      <c r="J1115" s="14"/>
      <c r="K1115" s="14"/>
      <c r="L1115" s="14"/>
      <c r="M1115" s="15" t="s">
        <v>48</v>
      </c>
    </row>
    <row r="1116" spans="2:13" ht="25.5" x14ac:dyDescent="0.2">
      <c r="B1116" s="11" t="s">
        <v>31</v>
      </c>
      <c r="C1116" s="11" t="s">
        <v>416</v>
      </c>
      <c r="D1116" s="11" t="s">
        <v>416</v>
      </c>
      <c r="E1116" s="11" t="s">
        <v>16</v>
      </c>
      <c r="F1116" s="11" t="s">
        <v>47</v>
      </c>
      <c r="G1116" s="12">
        <v>1</v>
      </c>
      <c r="H1116" s="13">
        <v>57164.28</v>
      </c>
      <c r="I1116" s="14">
        <v>57164.28</v>
      </c>
      <c r="J1116" s="14"/>
      <c r="K1116" s="14"/>
      <c r="L1116" s="14"/>
      <c r="M1116" s="15" t="s">
        <v>41</v>
      </c>
    </row>
    <row r="1117" spans="2:13" ht="25.5" x14ac:dyDescent="0.2">
      <c r="B1117" s="11" t="s">
        <v>33</v>
      </c>
      <c r="C1117" s="11" t="s">
        <v>416</v>
      </c>
      <c r="D1117" s="11" t="s">
        <v>416</v>
      </c>
      <c r="E1117" s="11" t="s">
        <v>16</v>
      </c>
      <c r="F1117" s="11" t="s">
        <v>47</v>
      </c>
      <c r="G1117" s="12">
        <v>1</v>
      </c>
      <c r="H1117" s="13">
        <v>57164.28</v>
      </c>
      <c r="I1117" s="14">
        <v>57164.28</v>
      </c>
      <c r="J1117" s="14"/>
      <c r="K1117" s="14"/>
      <c r="L1117" s="14"/>
      <c r="M1117" s="15" t="s">
        <v>41</v>
      </c>
    </row>
    <row r="1118" spans="2:13" ht="25.5" x14ac:dyDescent="0.2">
      <c r="B1118" s="11" t="s">
        <v>34</v>
      </c>
      <c r="C1118" s="11" t="s">
        <v>416</v>
      </c>
      <c r="D1118" s="11" t="s">
        <v>416</v>
      </c>
      <c r="E1118" s="11" t="s">
        <v>16</v>
      </c>
      <c r="F1118" s="11" t="s">
        <v>47</v>
      </c>
      <c r="G1118" s="12">
        <v>1</v>
      </c>
      <c r="H1118" s="13">
        <v>57164.28</v>
      </c>
      <c r="I1118" s="14">
        <v>57164.28</v>
      </c>
      <c r="J1118" s="14"/>
      <c r="K1118" s="14"/>
      <c r="L1118" s="14"/>
      <c r="M1118" s="15" t="s">
        <v>40</v>
      </c>
    </row>
    <row r="1119" spans="2:13" ht="63.75" x14ac:dyDescent="0.2">
      <c r="B1119" s="11" t="s">
        <v>35</v>
      </c>
      <c r="C1119" s="11" t="s">
        <v>417</v>
      </c>
      <c r="D1119" s="11" t="s">
        <v>418</v>
      </c>
      <c r="E1119" s="11" t="s">
        <v>38</v>
      </c>
      <c r="F1119" s="11" t="s">
        <v>47</v>
      </c>
      <c r="G1119" s="12">
        <v>1</v>
      </c>
      <c r="H1119" s="13">
        <v>15000000</v>
      </c>
      <c r="I1119" s="14">
        <v>15000000</v>
      </c>
      <c r="J1119" s="14"/>
      <c r="K1119" s="14"/>
      <c r="L1119" s="14"/>
      <c r="M1119" s="15" t="s">
        <v>48</v>
      </c>
    </row>
    <row r="1120" spans="2:13" ht="25.5" x14ac:dyDescent="0.2">
      <c r="B1120" s="11" t="s">
        <v>35</v>
      </c>
      <c r="C1120" s="11" t="s">
        <v>419</v>
      </c>
      <c r="D1120" s="11" t="s">
        <v>420</v>
      </c>
      <c r="E1120" s="11" t="s">
        <v>421</v>
      </c>
      <c r="F1120" s="11" t="s">
        <v>47</v>
      </c>
      <c r="G1120" s="12">
        <v>1</v>
      </c>
      <c r="H1120" s="13">
        <v>830357.14</v>
      </c>
      <c r="I1120" s="14">
        <v>830357.14</v>
      </c>
      <c r="J1120" s="14"/>
      <c r="K1120" s="14"/>
      <c r="L1120" s="14"/>
      <c r="M1120" s="15" t="s">
        <v>40</v>
      </c>
    </row>
    <row r="1121" spans="2:13" ht="25.5" x14ac:dyDescent="0.2">
      <c r="B1121" s="11" t="s">
        <v>35</v>
      </c>
      <c r="C1121" s="11" t="s">
        <v>423</v>
      </c>
      <c r="D1121" s="11" t="s">
        <v>422</v>
      </c>
      <c r="E1121" s="11" t="s">
        <v>38</v>
      </c>
      <c r="F1121" s="11" t="s">
        <v>47</v>
      </c>
      <c r="G1121" s="12">
        <v>1</v>
      </c>
      <c r="H1121" s="13">
        <v>4464285.71</v>
      </c>
      <c r="I1121" s="14">
        <v>4464285.71</v>
      </c>
      <c r="J1121" s="14"/>
      <c r="K1121" s="14"/>
      <c r="L1121" s="14"/>
      <c r="M1121" s="15" t="s">
        <v>17</v>
      </c>
    </row>
    <row r="1122" spans="2:13" ht="63.75" x14ac:dyDescent="0.2">
      <c r="B1122" s="11" t="s">
        <v>35</v>
      </c>
      <c r="C1122" s="11" t="s">
        <v>424</v>
      </c>
      <c r="D1122" s="11" t="s">
        <v>425</v>
      </c>
      <c r="E1122" s="11" t="s">
        <v>50</v>
      </c>
      <c r="F1122" s="11" t="s">
        <v>47</v>
      </c>
      <c r="G1122" s="12">
        <v>1</v>
      </c>
      <c r="H1122" s="13">
        <v>10909650.890000001</v>
      </c>
      <c r="I1122" s="13">
        <v>10909650.890000001</v>
      </c>
      <c r="J1122" s="14"/>
      <c r="K1122" s="14"/>
      <c r="L1122" s="14"/>
      <c r="M1122" s="15" t="s">
        <v>17</v>
      </c>
    </row>
    <row r="1123" spans="2:13" ht="63.75" x14ac:dyDescent="0.2">
      <c r="B1123" s="11" t="s">
        <v>35</v>
      </c>
      <c r="C1123" s="11" t="s">
        <v>424</v>
      </c>
      <c r="D1123" s="11" t="s">
        <v>425</v>
      </c>
      <c r="E1123" s="11" t="s">
        <v>50</v>
      </c>
      <c r="F1123" s="11" t="s">
        <v>47</v>
      </c>
      <c r="G1123" s="12">
        <v>1</v>
      </c>
      <c r="H1123" s="13">
        <v>5031815.3499999996</v>
      </c>
      <c r="I1123" s="14">
        <v>5031815.3499999996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426</v>
      </c>
      <c r="D1124" s="11" t="s">
        <v>427</v>
      </c>
      <c r="E1124" s="11" t="s">
        <v>156</v>
      </c>
      <c r="F1124" s="11" t="s">
        <v>47</v>
      </c>
      <c r="G1124" s="12">
        <v>1</v>
      </c>
      <c r="H1124" s="13">
        <v>2678303.5699999998</v>
      </c>
      <c r="I1124" s="14">
        <v>2678303.5699999998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426</v>
      </c>
      <c r="D1125" s="11" t="s">
        <v>427</v>
      </c>
      <c r="E1125" s="11" t="s">
        <v>50</v>
      </c>
      <c r="F1125" s="11" t="s">
        <v>47</v>
      </c>
      <c r="G1125" s="12">
        <v>1</v>
      </c>
      <c r="H1125" s="13">
        <v>8034910.71</v>
      </c>
      <c r="I1125" s="14">
        <v>8034910.71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426</v>
      </c>
      <c r="D1126" s="11" t="s">
        <v>427</v>
      </c>
      <c r="E1126" s="11" t="s">
        <v>156</v>
      </c>
      <c r="F1126" s="11" t="s">
        <v>47</v>
      </c>
      <c r="G1126" s="12">
        <v>1</v>
      </c>
      <c r="H1126" s="13">
        <v>1339151.78</v>
      </c>
      <c r="I1126" s="14">
        <v>1339151.78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426</v>
      </c>
      <c r="D1127" s="11" t="s">
        <v>427</v>
      </c>
      <c r="E1127" s="11" t="s">
        <v>50</v>
      </c>
      <c r="F1127" s="11" t="s">
        <v>47</v>
      </c>
      <c r="G1127" s="12">
        <v>1</v>
      </c>
      <c r="H1127" s="13">
        <v>2008727.67</v>
      </c>
      <c r="I1127" s="14">
        <v>2008727.67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426</v>
      </c>
      <c r="D1128" s="11" t="s">
        <v>427</v>
      </c>
      <c r="E1128" s="11" t="s">
        <v>50</v>
      </c>
      <c r="F1128" s="11" t="s">
        <v>47</v>
      </c>
      <c r="G1128" s="12">
        <v>1</v>
      </c>
      <c r="H1128" s="13">
        <v>669575.89</v>
      </c>
      <c r="I1128" s="14">
        <v>669575.89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426</v>
      </c>
      <c r="D1129" s="11" t="s">
        <v>427</v>
      </c>
      <c r="E1129" s="11" t="s">
        <v>50</v>
      </c>
      <c r="F1129" s="11" t="s">
        <v>47</v>
      </c>
      <c r="G1129" s="12">
        <v>1</v>
      </c>
      <c r="H1129" s="13">
        <v>4017455.35</v>
      </c>
      <c r="I1129" s="14">
        <v>4017455.35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426</v>
      </c>
      <c r="D1130" s="11" t="s">
        <v>427</v>
      </c>
      <c r="E1130" s="11" t="s">
        <v>50</v>
      </c>
      <c r="F1130" s="11" t="s">
        <v>47</v>
      </c>
      <c r="G1130" s="12">
        <v>1</v>
      </c>
      <c r="H1130" s="13">
        <v>669575.89</v>
      </c>
      <c r="I1130" s="14">
        <v>669575.89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426</v>
      </c>
      <c r="D1131" s="11" t="s">
        <v>427</v>
      </c>
      <c r="E1131" s="11" t="s">
        <v>156</v>
      </c>
      <c r="F1131" s="11" t="s">
        <v>47</v>
      </c>
      <c r="G1131" s="12">
        <v>1</v>
      </c>
      <c r="H1131" s="13">
        <v>2008727.67</v>
      </c>
      <c r="I1131" s="14">
        <v>2008727.67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426</v>
      </c>
      <c r="D1132" s="11" t="s">
        <v>427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426</v>
      </c>
      <c r="D1133" s="11" t="s">
        <v>427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426</v>
      </c>
      <c r="D1134" s="11" t="s">
        <v>427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426</v>
      </c>
      <c r="D1135" s="11" t="s">
        <v>427</v>
      </c>
      <c r="E1135" s="11" t="s">
        <v>50</v>
      </c>
      <c r="F1135" s="11" t="s">
        <v>47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426</v>
      </c>
      <c r="D1136" s="11" t="s">
        <v>427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426</v>
      </c>
      <c r="D1137" s="11" t="s">
        <v>427</v>
      </c>
      <c r="E1137" s="11" t="s">
        <v>156</v>
      </c>
      <c r="F1137" s="11" t="s">
        <v>47</v>
      </c>
      <c r="G1137" s="12">
        <v>1</v>
      </c>
      <c r="H1137" s="13">
        <v>1190357.1399999999</v>
      </c>
      <c r="I1137" s="14">
        <v>1190357.1399999999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426</v>
      </c>
      <c r="D1138" s="11" t="s">
        <v>427</v>
      </c>
      <c r="E1138" s="11" t="s">
        <v>50</v>
      </c>
      <c r="F1138" s="11" t="s">
        <v>47</v>
      </c>
      <c r="G1138" s="12">
        <v>1</v>
      </c>
      <c r="H1138" s="13">
        <v>3571071.42</v>
      </c>
      <c r="I1138" s="14">
        <v>3571071.42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426</v>
      </c>
      <c r="D1139" s="11" t="s">
        <v>427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426</v>
      </c>
      <c r="D1140" s="11" t="s">
        <v>427</v>
      </c>
      <c r="E1140" s="11" t="s">
        <v>156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426</v>
      </c>
      <c r="D1141" s="11" t="s">
        <v>427</v>
      </c>
      <c r="E1141" s="11" t="s">
        <v>38</v>
      </c>
      <c r="F1141" s="11" t="s">
        <v>47</v>
      </c>
      <c r="G1141" s="12">
        <v>1</v>
      </c>
      <c r="H1141" s="13">
        <v>1190357.1399999999</v>
      </c>
      <c r="I1141" s="14">
        <v>1190357.1399999999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426</v>
      </c>
      <c r="D1142" s="11" t="s">
        <v>427</v>
      </c>
      <c r="E1142" s="11" t="s">
        <v>50</v>
      </c>
      <c r="F1142" s="11" t="s">
        <v>47</v>
      </c>
      <c r="G1142" s="12">
        <v>1</v>
      </c>
      <c r="H1142" s="13">
        <v>595178.56999999995</v>
      </c>
      <c r="I1142" s="14">
        <v>595178.56999999995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426</v>
      </c>
      <c r="D1143" s="11" t="s">
        <v>427</v>
      </c>
      <c r="E1143" s="11" t="s">
        <v>50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426</v>
      </c>
      <c r="D1144" s="11" t="s">
        <v>427</v>
      </c>
      <c r="E1144" s="11" t="s">
        <v>156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426</v>
      </c>
      <c r="D1145" s="11" t="s">
        <v>427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426</v>
      </c>
      <c r="D1146" s="11" t="s">
        <v>427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426</v>
      </c>
      <c r="D1147" s="11" t="s">
        <v>427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426</v>
      </c>
      <c r="D1148" s="11" t="s">
        <v>427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426</v>
      </c>
      <c r="D1149" s="11" t="s">
        <v>427</v>
      </c>
      <c r="E1149" s="11" t="s">
        <v>156</v>
      </c>
      <c r="F1149" s="11" t="s">
        <v>47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426</v>
      </c>
      <c r="D1150" s="11" t="s">
        <v>427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426</v>
      </c>
      <c r="D1151" s="11" t="s">
        <v>427</v>
      </c>
      <c r="E1151" s="11" t="s">
        <v>50</v>
      </c>
      <c r="F1151" s="11" t="s">
        <v>47</v>
      </c>
      <c r="G1151" s="12">
        <v>1</v>
      </c>
      <c r="H1151" s="13">
        <v>3571071.42</v>
      </c>
      <c r="I1151" s="14">
        <v>3571071.42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426</v>
      </c>
      <c r="D1152" s="11" t="s">
        <v>427</v>
      </c>
      <c r="E1152" s="11" t="s">
        <v>156</v>
      </c>
      <c r="F1152" s="11" t="s">
        <v>47</v>
      </c>
      <c r="G1152" s="12">
        <v>1</v>
      </c>
      <c r="H1152" s="13">
        <v>1190357.1399999999</v>
      </c>
      <c r="I1152" s="14">
        <v>1190357.1399999999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426</v>
      </c>
      <c r="D1153" s="11" t="s">
        <v>427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426</v>
      </c>
      <c r="D1154" s="11" t="s">
        <v>427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426</v>
      </c>
      <c r="D1155" s="11" t="s">
        <v>427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426</v>
      </c>
      <c r="D1156" s="11" t="s">
        <v>427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426</v>
      </c>
      <c r="D1157" s="11" t="s">
        <v>427</v>
      </c>
      <c r="E1157" s="11" t="s">
        <v>156</v>
      </c>
      <c r="F1157" s="11" t="s">
        <v>47</v>
      </c>
      <c r="G1157" s="12">
        <v>1</v>
      </c>
      <c r="H1157" s="13">
        <v>595178.56999999995</v>
      </c>
      <c r="I1157" s="14">
        <v>595178.56999999995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426</v>
      </c>
      <c r="D1158" s="11" t="s">
        <v>427</v>
      </c>
      <c r="E1158" s="11" t="s">
        <v>156</v>
      </c>
      <c r="F1158" s="11" t="s">
        <v>47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426</v>
      </c>
      <c r="D1159" s="11" t="s">
        <v>427</v>
      </c>
      <c r="E1159" s="11" t="s">
        <v>50</v>
      </c>
      <c r="F1159" s="11" t="s">
        <v>47</v>
      </c>
      <c r="G1159" s="12">
        <v>1</v>
      </c>
      <c r="H1159" s="13">
        <v>1785535.71</v>
      </c>
      <c r="I1159" s="14">
        <v>1785535.71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426</v>
      </c>
      <c r="D1160" s="11" t="s">
        <v>427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426</v>
      </c>
      <c r="D1161" s="11" t="s">
        <v>427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426</v>
      </c>
      <c r="D1162" s="11" t="s">
        <v>427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426</v>
      </c>
      <c r="D1163" s="11" t="s">
        <v>427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426</v>
      </c>
      <c r="D1164" s="11" t="s">
        <v>427</v>
      </c>
      <c r="E1164" s="11" t="s">
        <v>156</v>
      </c>
      <c r="F1164" s="11" t="s">
        <v>47</v>
      </c>
      <c r="G1164" s="12">
        <v>1</v>
      </c>
      <c r="H1164" s="13">
        <v>1190357.1399999999</v>
      </c>
      <c r="I1164" s="14">
        <v>1190357.1399999999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426</v>
      </c>
      <c r="D1165" s="11" t="s">
        <v>427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426</v>
      </c>
      <c r="D1166" s="11" t="s">
        <v>427</v>
      </c>
      <c r="E1166" s="11" t="s">
        <v>50</v>
      </c>
      <c r="F1166" s="11" t="s">
        <v>47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426</v>
      </c>
      <c r="D1167" s="11" t="s">
        <v>427</v>
      </c>
      <c r="E1167" s="11" t="s">
        <v>156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426</v>
      </c>
      <c r="D1168" s="11" t="s">
        <v>427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426</v>
      </c>
      <c r="D1169" s="11" t="s">
        <v>427</v>
      </c>
      <c r="E1169" s="11" t="s">
        <v>50</v>
      </c>
      <c r="F1169" s="11" t="s">
        <v>47</v>
      </c>
      <c r="G1169" s="12">
        <v>1</v>
      </c>
      <c r="H1169" s="13">
        <v>3571071.42</v>
      </c>
      <c r="I1169" s="14">
        <v>3571071.42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426</v>
      </c>
      <c r="D1170" s="11" t="s">
        <v>427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426</v>
      </c>
      <c r="D1171" s="11" t="s">
        <v>427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426</v>
      </c>
      <c r="D1172" s="11" t="s">
        <v>427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426</v>
      </c>
      <c r="D1173" s="11" t="s">
        <v>427</v>
      </c>
      <c r="E1173" s="11" t="s">
        <v>156</v>
      </c>
      <c r="F1173" s="11" t="s">
        <v>47</v>
      </c>
      <c r="G1173" s="12">
        <v>1</v>
      </c>
      <c r="H1173" s="13">
        <v>1190357.1399999999</v>
      </c>
      <c r="I1173" s="14">
        <v>1190357.1399999999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426</v>
      </c>
      <c r="D1174" s="11" t="s">
        <v>427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426</v>
      </c>
      <c r="D1175" s="11" t="s">
        <v>427</v>
      </c>
      <c r="E1175" s="11" t="s">
        <v>50</v>
      </c>
      <c r="F1175" s="11" t="s">
        <v>47</v>
      </c>
      <c r="G1175" s="12">
        <v>1</v>
      </c>
      <c r="H1175" s="13">
        <v>1785535.71</v>
      </c>
      <c r="I1175" s="14">
        <v>1785535.71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426</v>
      </c>
      <c r="D1176" s="11" t="s">
        <v>427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426</v>
      </c>
      <c r="D1177" s="11" t="s">
        <v>427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426</v>
      </c>
      <c r="D1178" s="11" t="s">
        <v>427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426</v>
      </c>
      <c r="D1179" s="11" t="s">
        <v>427</v>
      </c>
      <c r="E1179" s="11" t="s">
        <v>50</v>
      </c>
      <c r="F1179" s="11" t="s">
        <v>47</v>
      </c>
      <c r="G1179" s="12">
        <v>1</v>
      </c>
      <c r="H1179" s="13">
        <v>1785535.71</v>
      </c>
      <c r="I1179" s="14">
        <v>1785535.71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426</v>
      </c>
      <c r="D1180" s="11" t="s">
        <v>427</v>
      </c>
      <c r="E1180" s="11" t="s">
        <v>50</v>
      </c>
      <c r="F1180" s="11" t="s">
        <v>47</v>
      </c>
      <c r="G1180" s="12">
        <v>1</v>
      </c>
      <c r="H1180" s="13">
        <v>595178.56999999995</v>
      </c>
      <c r="I1180" s="14">
        <v>595178.56999999995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426</v>
      </c>
      <c r="D1181" s="11" t="s">
        <v>427</v>
      </c>
      <c r="E1181" s="11" t="s">
        <v>38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426</v>
      </c>
      <c r="D1182" s="11" t="s">
        <v>427</v>
      </c>
      <c r="E1182" s="11" t="s">
        <v>50</v>
      </c>
      <c r="F1182" s="11" t="s">
        <v>47</v>
      </c>
      <c r="G1182" s="12">
        <v>1</v>
      </c>
      <c r="H1182" s="13">
        <v>595178.56999999995</v>
      </c>
      <c r="I1182" s="14">
        <v>595178.56999999995</v>
      </c>
      <c r="J1182" s="14"/>
      <c r="K1182" s="14"/>
      <c r="L1182" s="14"/>
      <c r="M1182" s="15" t="s">
        <v>48</v>
      </c>
    </row>
    <row r="1183" spans="2:13" ht="38.25" x14ac:dyDescent="0.2">
      <c r="B1183" s="11" t="s">
        <v>35</v>
      </c>
      <c r="C1183" s="11" t="s">
        <v>426</v>
      </c>
      <c r="D1183" s="11" t="s">
        <v>427</v>
      </c>
      <c r="E1183" s="11" t="s">
        <v>50</v>
      </c>
      <c r="F1183" s="11" t="s">
        <v>47</v>
      </c>
      <c r="G1183" s="12">
        <v>1</v>
      </c>
      <c r="H1183" s="13">
        <v>1785535.71</v>
      </c>
      <c r="I1183" s="14">
        <v>1785535.71</v>
      </c>
      <c r="J1183" s="14"/>
      <c r="K1183" s="14"/>
      <c r="L1183" s="14"/>
      <c r="M1183" s="15" t="s">
        <v>48</v>
      </c>
    </row>
    <row r="1184" spans="2:13" ht="38.25" x14ac:dyDescent="0.2">
      <c r="B1184" s="11" t="s">
        <v>35</v>
      </c>
      <c r="C1184" s="11" t="s">
        <v>426</v>
      </c>
      <c r="D1184" s="11" t="s">
        <v>427</v>
      </c>
      <c r="E1184" s="11" t="s">
        <v>156</v>
      </c>
      <c r="F1184" s="11" t="s">
        <v>47</v>
      </c>
      <c r="G1184" s="12">
        <v>1</v>
      </c>
      <c r="H1184" s="13">
        <v>1190357.1399999999</v>
      </c>
      <c r="I1184" s="14">
        <v>1190357.1399999999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428</v>
      </c>
      <c r="D1185" s="11" t="s">
        <v>429</v>
      </c>
      <c r="E1185" s="11" t="s">
        <v>16</v>
      </c>
      <c r="F1185" s="11" t="s">
        <v>47</v>
      </c>
      <c r="G1185" s="12">
        <v>1</v>
      </c>
      <c r="H1185" s="13">
        <v>806357.14</v>
      </c>
      <c r="I1185" s="14">
        <v>806357.14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35</v>
      </c>
      <c r="C1186" s="11" t="s">
        <v>428</v>
      </c>
      <c r="D1186" s="11" t="s">
        <v>429</v>
      </c>
      <c r="E1186" s="11" t="s">
        <v>16</v>
      </c>
      <c r="F1186" s="11" t="s">
        <v>47</v>
      </c>
      <c r="G1186" s="12">
        <v>1</v>
      </c>
      <c r="H1186" s="13">
        <v>454285.71</v>
      </c>
      <c r="I1186" s="14">
        <v>454285.71</v>
      </c>
      <c r="J1186" s="14"/>
      <c r="K1186" s="14"/>
      <c r="L1186" s="14"/>
      <c r="M1186" s="15" t="s">
        <v>17</v>
      </c>
    </row>
    <row r="1187" spans="2:13" ht="38.25" x14ac:dyDescent="0.2">
      <c r="B1187" s="11" t="s">
        <v>35</v>
      </c>
      <c r="C1187" s="11" t="s">
        <v>428</v>
      </c>
      <c r="D1187" s="11" t="s">
        <v>429</v>
      </c>
      <c r="E1187" s="11" t="s">
        <v>16</v>
      </c>
      <c r="F1187" s="11" t="s">
        <v>47</v>
      </c>
      <c r="G1187" s="12">
        <v>1</v>
      </c>
      <c r="H1187" s="13">
        <v>102214.28</v>
      </c>
      <c r="I1187" s="14">
        <v>102214.28</v>
      </c>
      <c r="J1187" s="14"/>
      <c r="K1187" s="14"/>
      <c r="L1187" s="14"/>
      <c r="M1187" s="15" t="s">
        <v>17</v>
      </c>
    </row>
    <row r="1188" spans="2:13" ht="38.25" x14ac:dyDescent="0.2">
      <c r="B1188" s="11" t="s">
        <v>35</v>
      </c>
      <c r="C1188" s="11" t="s">
        <v>428</v>
      </c>
      <c r="D1188" s="11" t="s">
        <v>429</v>
      </c>
      <c r="E1188" s="11" t="s">
        <v>16</v>
      </c>
      <c r="F1188" s="11" t="s">
        <v>47</v>
      </c>
      <c r="G1188" s="12">
        <v>1</v>
      </c>
      <c r="H1188" s="13">
        <v>511071.42</v>
      </c>
      <c r="I1188" s="14">
        <v>511071.42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12</v>
      </c>
      <c r="C1189" s="11" t="s">
        <v>428</v>
      </c>
      <c r="D1189" s="11" t="s">
        <v>429</v>
      </c>
      <c r="E1189" s="11" t="s">
        <v>16</v>
      </c>
      <c r="F1189" s="11" t="s">
        <v>47</v>
      </c>
      <c r="G1189" s="12">
        <v>1</v>
      </c>
      <c r="H1189" s="13">
        <v>165482.14000000001</v>
      </c>
      <c r="I1189" s="14">
        <v>165482.14000000001</v>
      </c>
      <c r="J1189" s="14"/>
      <c r="K1189" s="14"/>
      <c r="L1189" s="14"/>
      <c r="M1189" s="15" t="s">
        <v>17</v>
      </c>
    </row>
    <row r="1190" spans="2:13" ht="51" x14ac:dyDescent="0.2">
      <c r="B1190" s="11" t="s">
        <v>35</v>
      </c>
      <c r="C1190" s="11" t="s">
        <v>430</v>
      </c>
      <c r="D1190" s="11" t="s">
        <v>431</v>
      </c>
      <c r="E1190" s="11" t="s">
        <v>16</v>
      </c>
      <c r="F1190" s="11" t="s">
        <v>47</v>
      </c>
      <c r="G1190" s="12">
        <v>1</v>
      </c>
      <c r="H1190" s="13">
        <v>1742330</v>
      </c>
      <c r="I1190" s="14">
        <v>1742330</v>
      </c>
      <c r="J1190" s="14"/>
      <c r="K1190" s="14"/>
      <c r="L1190" s="14"/>
      <c r="M1190" s="15" t="s">
        <v>48</v>
      </c>
    </row>
    <row r="1191" spans="2:13" ht="38.25" x14ac:dyDescent="0.2">
      <c r="B1191" s="11" t="s">
        <v>35</v>
      </c>
      <c r="C1191" s="11" t="s">
        <v>432</v>
      </c>
      <c r="D1191" s="11" t="s">
        <v>433</v>
      </c>
      <c r="E1191" s="11" t="s">
        <v>16</v>
      </c>
      <c r="F1191" s="11" t="s">
        <v>47</v>
      </c>
      <c r="G1191" s="12">
        <v>1</v>
      </c>
      <c r="H1191" s="13">
        <v>1928571.42</v>
      </c>
      <c r="I1191" s="14">
        <f>+SUM(J1191:L1191)</f>
        <v>7225714.2599999998</v>
      </c>
      <c r="J1191" s="13">
        <v>1928571.42</v>
      </c>
      <c r="K1191" s="14">
        <v>2571428.56</v>
      </c>
      <c r="L1191" s="14">
        <v>2725714.28</v>
      </c>
      <c r="M1191" s="15" t="s">
        <v>48</v>
      </c>
    </row>
    <row r="1192" spans="2:13" ht="38.25" x14ac:dyDescent="0.2">
      <c r="B1192" s="11" t="s">
        <v>35</v>
      </c>
      <c r="C1192" s="11" t="s">
        <v>432</v>
      </c>
      <c r="D1192" s="11" t="s">
        <v>433</v>
      </c>
      <c r="E1192" s="11" t="s">
        <v>156</v>
      </c>
      <c r="F1192" s="11" t="s">
        <v>47</v>
      </c>
      <c r="G1192" s="12">
        <v>1</v>
      </c>
      <c r="H1192" s="13">
        <v>642857.14</v>
      </c>
      <c r="I1192" s="14">
        <v>642857.14</v>
      </c>
      <c r="J1192" s="13"/>
      <c r="K1192" s="14"/>
      <c r="L1192" s="14"/>
      <c r="M1192" s="15" t="s">
        <v>48</v>
      </c>
    </row>
    <row r="1193" spans="2:13" ht="38.25" x14ac:dyDescent="0.2">
      <c r="B1193" s="11" t="s">
        <v>35</v>
      </c>
      <c r="C1193" s="11" t="s">
        <v>434</v>
      </c>
      <c r="D1193" s="11" t="s">
        <v>435</v>
      </c>
      <c r="E1193" s="11" t="s">
        <v>16</v>
      </c>
      <c r="F1193" s="11" t="s">
        <v>47</v>
      </c>
      <c r="G1193" s="12">
        <v>1</v>
      </c>
      <c r="H1193" s="13">
        <v>1092857.1399999999</v>
      </c>
      <c r="I1193" s="14">
        <f>+SUM(J1193:L1193)</f>
        <v>3278571.42</v>
      </c>
      <c r="J1193" s="13">
        <v>1092857.1399999999</v>
      </c>
      <c r="K1193" s="14">
        <v>1092857.1399999999</v>
      </c>
      <c r="L1193" s="14">
        <f>+K1193</f>
        <v>1092857.1399999999</v>
      </c>
      <c r="M1193" s="15" t="s">
        <v>48</v>
      </c>
    </row>
    <row r="1194" spans="2:13" ht="38.25" x14ac:dyDescent="0.2">
      <c r="B1194" s="11" t="s">
        <v>35</v>
      </c>
      <c r="C1194" s="11" t="s">
        <v>436</v>
      </c>
      <c r="D1194" s="11" t="s">
        <v>437</v>
      </c>
      <c r="E1194" s="11" t="s">
        <v>38</v>
      </c>
      <c r="F1194" s="11" t="s">
        <v>47</v>
      </c>
      <c r="G1194" s="12">
        <v>1</v>
      </c>
      <c r="H1194" s="13">
        <v>2549999.9</v>
      </c>
      <c r="I1194" s="14">
        <f>+SUM(J1194:L1194)</f>
        <v>7649999.7000000011</v>
      </c>
      <c r="J1194" s="13">
        <v>2549999.9</v>
      </c>
      <c r="K1194" s="14">
        <v>2549999.9000000004</v>
      </c>
      <c r="L1194" s="14">
        <f>+K1194</f>
        <v>2549999.9000000004</v>
      </c>
      <c r="M1194" s="15" t="s">
        <v>48</v>
      </c>
    </row>
    <row r="1195" spans="2:13" ht="38.25" x14ac:dyDescent="0.2">
      <c r="B1195" s="11" t="s">
        <v>35</v>
      </c>
      <c r="C1195" s="11" t="s">
        <v>438</v>
      </c>
      <c r="D1195" s="11" t="s">
        <v>439</v>
      </c>
      <c r="E1195" s="11" t="s">
        <v>38</v>
      </c>
      <c r="F1195" s="11" t="s">
        <v>47</v>
      </c>
      <c r="G1195" s="12">
        <v>1</v>
      </c>
      <c r="H1195" s="13">
        <v>3535714.22</v>
      </c>
      <c r="I1195" s="14">
        <f>+SUM(J1195:L1195)</f>
        <v>10607142.659999998</v>
      </c>
      <c r="J1195" s="13">
        <v>3535714.22</v>
      </c>
      <c r="K1195" s="14">
        <v>3535714.2199999993</v>
      </c>
      <c r="L1195" s="14">
        <f>+K1195</f>
        <v>3535714.2199999993</v>
      </c>
      <c r="M1195" s="15" t="s">
        <v>48</v>
      </c>
    </row>
    <row r="1196" spans="2:13" ht="63.75" x14ac:dyDescent="0.2">
      <c r="B1196" s="11" t="s">
        <v>35</v>
      </c>
      <c r="C1196" s="11" t="s">
        <v>440</v>
      </c>
      <c r="D1196" s="11" t="s">
        <v>441</v>
      </c>
      <c r="E1196" s="11" t="s">
        <v>156</v>
      </c>
      <c r="F1196" s="11" t="s">
        <v>47</v>
      </c>
      <c r="G1196" s="12">
        <v>1</v>
      </c>
      <c r="H1196" s="13">
        <v>10356824.65</v>
      </c>
      <c r="I1196" s="13">
        <v>10356824.65</v>
      </c>
      <c r="J1196" s="13"/>
      <c r="K1196" s="14"/>
      <c r="L1196" s="14"/>
      <c r="M1196" s="15" t="s">
        <v>48</v>
      </c>
    </row>
    <row r="1197" spans="2:13" ht="63.75" x14ac:dyDescent="0.2">
      <c r="B1197" s="11" t="s">
        <v>35</v>
      </c>
      <c r="C1197" s="11" t="s">
        <v>440</v>
      </c>
      <c r="D1197" s="11" t="s">
        <v>441</v>
      </c>
      <c r="E1197" s="11" t="s">
        <v>50</v>
      </c>
      <c r="F1197" s="11" t="s">
        <v>47</v>
      </c>
      <c r="G1197" s="12">
        <v>1</v>
      </c>
      <c r="H1197" s="13">
        <v>31741070.300000001</v>
      </c>
      <c r="I1197" s="14">
        <f>+SUM(J1197:L1197)</f>
        <v>116383923.38000044</v>
      </c>
      <c r="J1197" s="13">
        <v>31741070.300000001</v>
      </c>
      <c r="K1197" s="14">
        <v>42321426.540000223</v>
      </c>
      <c r="L1197" s="14">
        <v>42321426.540000223</v>
      </c>
      <c r="M1197" s="15" t="s">
        <v>48</v>
      </c>
    </row>
    <row r="1198" spans="2:13" ht="25.5" x14ac:dyDescent="0.2">
      <c r="B1198" s="11" t="s">
        <v>35</v>
      </c>
      <c r="C1198" s="11" t="s">
        <v>443</v>
      </c>
      <c r="D1198" s="11" t="s">
        <v>442</v>
      </c>
      <c r="E1198" s="11" t="s">
        <v>421</v>
      </c>
      <c r="F1198" s="11" t="s">
        <v>47</v>
      </c>
      <c r="G1198" s="12">
        <v>1</v>
      </c>
      <c r="H1198" s="13">
        <v>3571428.57</v>
      </c>
      <c r="I1198" s="14">
        <v>3571428.57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445</v>
      </c>
      <c r="D1199" s="11" t="s">
        <v>444</v>
      </c>
      <c r="E1199" s="11" t="s">
        <v>38</v>
      </c>
      <c r="F1199" s="11" t="s">
        <v>47</v>
      </c>
      <c r="G1199" s="12">
        <v>1</v>
      </c>
      <c r="H1199" s="13">
        <v>3125000</v>
      </c>
      <c r="I1199" s="14">
        <v>3125000</v>
      </c>
      <c r="J1199" s="14"/>
      <c r="K1199" s="14"/>
      <c r="L1199" s="14"/>
      <c r="M1199" s="15" t="s">
        <v>17</v>
      </c>
    </row>
    <row r="1200" spans="2:13" ht="38.25" x14ac:dyDescent="0.2">
      <c r="B1200" s="11" t="s">
        <v>35</v>
      </c>
      <c r="C1200" s="11" t="s">
        <v>445</v>
      </c>
      <c r="D1200" s="11" t="s">
        <v>444</v>
      </c>
      <c r="E1200" s="11" t="s">
        <v>38</v>
      </c>
      <c r="F1200" s="11" t="s">
        <v>47</v>
      </c>
      <c r="G1200" s="12">
        <v>1</v>
      </c>
      <c r="H1200" s="13">
        <v>5803571.4199999999</v>
      </c>
      <c r="I1200" s="14">
        <v>5803571.4199999999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446</v>
      </c>
      <c r="D1201" s="11" t="s">
        <v>447</v>
      </c>
      <c r="E1201" s="11" t="s">
        <v>50</v>
      </c>
      <c r="F1201" s="11" t="s">
        <v>47</v>
      </c>
      <c r="G1201" s="12">
        <v>1</v>
      </c>
      <c r="H1201" s="13">
        <v>6250000</v>
      </c>
      <c r="I1201" s="14">
        <v>6250000</v>
      </c>
      <c r="J1201" s="14"/>
      <c r="K1201" s="14"/>
      <c r="L1201" s="14"/>
      <c r="M1201" s="15" t="s">
        <v>17</v>
      </c>
    </row>
    <row r="1202" spans="2:13" ht="38.25" x14ac:dyDescent="0.2">
      <c r="B1202" s="11" t="s">
        <v>35</v>
      </c>
      <c r="C1202" s="11" t="s">
        <v>448</v>
      </c>
      <c r="D1202" s="11" t="s">
        <v>449</v>
      </c>
      <c r="E1202" s="11" t="s">
        <v>16</v>
      </c>
      <c r="F1202" s="11" t="s">
        <v>47</v>
      </c>
      <c r="G1202" s="12">
        <v>1</v>
      </c>
      <c r="H1202" s="13">
        <v>204428.57</v>
      </c>
      <c r="I1202" s="14">
        <v>204428.57</v>
      </c>
      <c r="J1202" s="14"/>
      <c r="K1202" s="14"/>
      <c r="L1202" s="14"/>
      <c r="M1202" s="15" t="s">
        <v>114</v>
      </c>
    </row>
    <row r="1203" spans="2:13" ht="38.25" x14ac:dyDescent="0.2">
      <c r="B1203" s="11" t="s">
        <v>35</v>
      </c>
      <c r="C1203" s="11" t="s">
        <v>448</v>
      </c>
      <c r="D1203" s="11" t="s">
        <v>449</v>
      </c>
      <c r="E1203" s="11" t="s">
        <v>16</v>
      </c>
      <c r="F1203" s="11" t="s">
        <v>47</v>
      </c>
      <c r="G1203" s="12">
        <v>1</v>
      </c>
      <c r="H1203" s="13">
        <v>267839.28000000003</v>
      </c>
      <c r="I1203" s="14">
        <v>267839.28000000003</v>
      </c>
      <c r="J1203" s="14"/>
      <c r="K1203" s="14"/>
      <c r="L1203" s="14"/>
      <c r="M1203" s="15" t="s">
        <v>17</v>
      </c>
    </row>
    <row r="1204" spans="2:13" ht="51" x14ac:dyDescent="0.2">
      <c r="B1204" s="11" t="s">
        <v>35</v>
      </c>
      <c r="C1204" s="11" t="s">
        <v>451</v>
      </c>
      <c r="D1204" s="11" t="s">
        <v>452</v>
      </c>
      <c r="E1204" s="11" t="s">
        <v>50</v>
      </c>
      <c r="F1204" s="11" t="s">
        <v>47</v>
      </c>
      <c r="G1204" s="12">
        <v>1</v>
      </c>
      <c r="H1204" s="13">
        <v>35545982.140000001</v>
      </c>
      <c r="I1204" s="14">
        <v>35545982.140000001</v>
      </c>
      <c r="J1204" s="14"/>
      <c r="K1204" s="14"/>
      <c r="L1204" s="14"/>
      <c r="M1204" s="15" t="s">
        <v>40</v>
      </c>
    </row>
    <row r="1205" spans="2:13" ht="63.75" x14ac:dyDescent="0.2">
      <c r="B1205" s="11" t="s">
        <v>35</v>
      </c>
      <c r="C1205" s="11" t="s">
        <v>454</v>
      </c>
      <c r="D1205" s="11" t="s">
        <v>455</v>
      </c>
      <c r="E1205" s="11" t="s">
        <v>50</v>
      </c>
      <c r="F1205" s="11" t="s">
        <v>47</v>
      </c>
      <c r="G1205" s="12">
        <v>1</v>
      </c>
      <c r="H1205" s="13">
        <v>25448708.920000002</v>
      </c>
      <c r="I1205" s="14">
        <v>25448708.920000002</v>
      </c>
      <c r="J1205" s="14"/>
      <c r="K1205" s="14"/>
      <c r="L1205" s="14"/>
      <c r="M1205" s="15" t="s">
        <v>48</v>
      </c>
    </row>
    <row r="1206" spans="2:13" ht="63.75" x14ac:dyDescent="0.2">
      <c r="B1206" s="11" t="s">
        <v>35</v>
      </c>
      <c r="C1206" s="11" t="s">
        <v>453</v>
      </c>
      <c r="D1206" s="11" t="s">
        <v>450</v>
      </c>
      <c r="E1206" s="11" t="s">
        <v>50</v>
      </c>
      <c r="F1206" s="11" t="s">
        <v>47</v>
      </c>
      <c r="G1206" s="12">
        <v>1</v>
      </c>
      <c r="H1206" s="13">
        <v>50116000</v>
      </c>
      <c r="I1206" s="14">
        <v>50116000</v>
      </c>
      <c r="J1206" s="14"/>
      <c r="K1206" s="14"/>
      <c r="L1206" s="14"/>
      <c r="M1206" s="15" t="s">
        <v>40</v>
      </c>
    </row>
    <row r="1207" spans="2:13" ht="63.75" x14ac:dyDescent="0.2">
      <c r="B1207" s="11" t="s">
        <v>35</v>
      </c>
      <c r="C1207" s="11" t="s">
        <v>453</v>
      </c>
      <c r="D1207" s="11" t="s">
        <v>450</v>
      </c>
      <c r="E1207" s="11" t="s">
        <v>50</v>
      </c>
      <c r="F1207" s="11" t="s">
        <v>47</v>
      </c>
      <c r="G1207" s="12">
        <v>1</v>
      </c>
      <c r="H1207" s="13">
        <v>50116000</v>
      </c>
      <c r="I1207" s="14">
        <v>50116000</v>
      </c>
      <c r="J1207" s="14"/>
      <c r="K1207" s="14"/>
      <c r="L1207" s="14"/>
      <c r="M1207" s="15" t="s">
        <v>48</v>
      </c>
    </row>
    <row r="1208" spans="2:13" ht="63.75" x14ac:dyDescent="0.2">
      <c r="B1208" s="11" t="s">
        <v>35</v>
      </c>
      <c r="C1208" s="11" t="s">
        <v>457</v>
      </c>
      <c r="D1208" s="11" t="s">
        <v>456</v>
      </c>
      <c r="E1208" s="11" t="s">
        <v>50</v>
      </c>
      <c r="F1208" s="11" t="s">
        <v>47</v>
      </c>
      <c r="G1208" s="12">
        <v>1</v>
      </c>
      <c r="H1208" s="13">
        <v>8823529.4100000001</v>
      </c>
      <c r="I1208" s="14">
        <v>8823529.4100000001</v>
      </c>
      <c r="J1208" s="14"/>
      <c r="K1208" s="14"/>
      <c r="L1208" s="14"/>
      <c r="M1208" s="15" t="s">
        <v>40</v>
      </c>
    </row>
    <row r="1209" spans="2:13" ht="25.5" x14ac:dyDescent="0.2">
      <c r="B1209" s="11" t="s">
        <v>19</v>
      </c>
      <c r="C1209" s="11" t="s">
        <v>458</v>
      </c>
      <c r="D1209" s="11" t="s">
        <v>458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19</v>
      </c>
      <c r="C1210" s="11" t="s">
        <v>458</v>
      </c>
      <c r="D1210" s="11" t="s">
        <v>458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40</v>
      </c>
    </row>
    <row r="1211" spans="2:13" ht="25.5" x14ac:dyDescent="0.2">
      <c r="B1211" s="11" t="s">
        <v>20</v>
      </c>
      <c r="C1211" s="11" t="s">
        <v>458</v>
      </c>
      <c r="D1211" s="11" t="s">
        <v>458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21</v>
      </c>
      <c r="C1212" s="11" t="s">
        <v>458</v>
      </c>
      <c r="D1212" s="11" t="s">
        <v>458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21</v>
      </c>
      <c r="C1213" s="11" t="s">
        <v>458</v>
      </c>
      <c r="D1213" s="11" t="s">
        <v>458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23</v>
      </c>
      <c r="C1214" s="11" t="s">
        <v>458</v>
      </c>
      <c r="D1214" s="11" t="s">
        <v>458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41</v>
      </c>
    </row>
    <row r="1215" spans="2:13" ht="25.5" x14ac:dyDescent="0.2">
      <c r="B1215" s="11" t="s">
        <v>23</v>
      </c>
      <c r="C1215" s="11" t="s">
        <v>458</v>
      </c>
      <c r="D1215" s="11" t="s">
        <v>458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17</v>
      </c>
    </row>
    <row r="1216" spans="2:13" ht="25.5" x14ac:dyDescent="0.2">
      <c r="B1216" s="11" t="s">
        <v>26</v>
      </c>
      <c r="C1216" s="11" t="s">
        <v>458</v>
      </c>
      <c r="D1216" s="11" t="s">
        <v>458</v>
      </c>
      <c r="E1216" s="11" t="s">
        <v>16</v>
      </c>
      <c r="F1216" s="11" t="s">
        <v>47</v>
      </c>
      <c r="G1216" s="12">
        <v>1</v>
      </c>
      <c r="H1216" s="13">
        <v>136853.57</v>
      </c>
      <c r="I1216" s="14">
        <v>136853.57</v>
      </c>
      <c r="J1216" s="14"/>
      <c r="K1216" s="14"/>
      <c r="L1216" s="14"/>
      <c r="M1216" s="15" t="s">
        <v>17</v>
      </c>
    </row>
    <row r="1217" spans="2:13" ht="25.5" x14ac:dyDescent="0.2">
      <c r="B1217" s="11" t="s">
        <v>26</v>
      </c>
      <c r="C1217" s="11" t="s">
        <v>458</v>
      </c>
      <c r="D1217" s="11" t="s">
        <v>458</v>
      </c>
      <c r="E1217" s="11" t="s">
        <v>16</v>
      </c>
      <c r="F1217" s="11" t="s">
        <v>47</v>
      </c>
      <c r="G1217" s="12">
        <v>1</v>
      </c>
      <c r="H1217" s="13">
        <v>57164.28</v>
      </c>
      <c r="I1217" s="14">
        <v>57164.28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28</v>
      </c>
      <c r="C1218" s="11" t="s">
        <v>458</v>
      </c>
      <c r="D1218" s="11" t="s">
        <v>458</v>
      </c>
      <c r="E1218" s="11" t="s">
        <v>16</v>
      </c>
      <c r="F1218" s="11" t="s">
        <v>47</v>
      </c>
      <c r="G1218" s="12">
        <v>1</v>
      </c>
      <c r="H1218" s="13">
        <v>136853.57</v>
      </c>
      <c r="I1218" s="14">
        <v>136853.57</v>
      </c>
      <c r="J1218" s="14"/>
      <c r="K1218" s="14"/>
      <c r="L1218" s="14"/>
      <c r="M1218" s="15" t="s">
        <v>41</v>
      </c>
    </row>
    <row r="1219" spans="2:13" ht="25.5" x14ac:dyDescent="0.2">
      <c r="B1219" s="11" t="s">
        <v>28</v>
      </c>
      <c r="C1219" s="11" t="s">
        <v>458</v>
      </c>
      <c r="D1219" s="11" t="s">
        <v>458</v>
      </c>
      <c r="E1219" s="11" t="s">
        <v>16</v>
      </c>
      <c r="F1219" s="11" t="s">
        <v>47</v>
      </c>
      <c r="G1219" s="12">
        <v>1</v>
      </c>
      <c r="H1219" s="13">
        <v>57164.28</v>
      </c>
      <c r="I1219" s="14">
        <v>57164.28</v>
      </c>
      <c r="J1219" s="14"/>
      <c r="K1219" s="14"/>
      <c r="L1219" s="14"/>
      <c r="M1219" s="15" t="s">
        <v>40</v>
      </c>
    </row>
    <row r="1220" spans="2:13" ht="25.5" x14ac:dyDescent="0.2">
      <c r="B1220" s="11" t="s">
        <v>32</v>
      </c>
      <c r="C1220" s="11" t="s">
        <v>458</v>
      </c>
      <c r="D1220" s="11" t="s">
        <v>458</v>
      </c>
      <c r="E1220" s="11" t="s">
        <v>16</v>
      </c>
      <c r="F1220" s="11" t="s">
        <v>47</v>
      </c>
      <c r="G1220" s="12">
        <v>1</v>
      </c>
      <c r="H1220" s="13">
        <v>136853.57</v>
      </c>
      <c r="I1220" s="14">
        <v>136853.57</v>
      </c>
      <c r="J1220" s="14"/>
      <c r="K1220" s="14"/>
      <c r="L1220" s="14"/>
      <c r="M1220" s="15" t="s">
        <v>40</v>
      </c>
    </row>
    <row r="1221" spans="2:13" ht="25.5" x14ac:dyDescent="0.2">
      <c r="B1221" s="11" t="s">
        <v>32</v>
      </c>
      <c r="C1221" s="11" t="s">
        <v>458</v>
      </c>
      <c r="D1221" s="11" t="s">
        <v>458</v>
      </c>
      <c r="E1221" s="11" t="s">
        <v>16</v>
      </c>
      <c r="F1221" s="11" t="s">
        <v>47</v>
      </c>
      <c r="G1221" s="12">
        <v>1</v>
      </c>
      <c r="H1221" s="13">
        <v>57164.28</v>
      </c>
      <c r="I1221" s="14">
        <v>57164.28</v>
      </c>
      <c r="J1221" s="14"/>
      <c r="K1221" s="14"/>
      <c r="L1221" s="14"/>
      <c r="M1221" s="15" t="s">
        <v>41</v>
      </c>
    </row>
    <row r="1222" spans="2:13" ht="51" x14ac:dyDescent="0.2">
      <c r="B1222" s="11" t="s">
        <v>35</v>
      </c>
      <c r="C1222" s="11" t="s">
        <v>459</v>
      </c>
      <c r="D1222" s="11" t="s">
        <v>460</v>
      </c>
      <c r="E1222" s="11" t="s">
        <v>50</v>
      </c>
      <c r="F1222" s="11" t="s">
        <v>47</v>
      </c>
      <c r="G1222" s="12">
        <v>1</v>
      </c>
      <c r="H1222" s="13">
        <v>6071428.5700000003</v>
      </c>
      <c r="I1222" s="14">
        <v>6071428.5700000003</v>
      </c>
      <c r="J1222" s="14"/>
      <c r="K1222" s="14"/>
      <c r="L1222" s="14"/>
      <c r="M1222" s="15" t="s">
        <v>41</v>
      </c>
    </row>
    <row r="1223" spans="2:13" ht="25.5" x14ac:dyDescent="0.2">
      <c r="B1223" s="11" t="s">
        <v>35</v>
      </c>
      <c r="C1223" s="11" t="s">
        <v>461</v>
      </c>
      <c r="D1223" s="11" t="s">
        <v>462</v>
      </c>
      <c r="E1223" s="11" t="s">
        <v>38</v>
      </c>
      <c r="F1223" s="11" t="s">
        <v>47</v>
      </c>
      <c r="G1223" s="12">
        <v>1</v>
      </c>
      <c r="H1223" s="13">
        <v>4085714.27</v>
      </c>
      <c r="I1223" s="14">
        <v>4085714.27</v>
      </c>
      <c r="J1223" s="14"/>
      <c r="K1223" s="14"/>
      <c r="L1223" s="14"/>
      <c r="M1223" s="15" t="s">
        <v>48</v>
      </c>
    </row>
    <row r="1224" spans="2:13" x14ac:dyDescent="0.2">
      <c r="B1224" s="11" t="s">
        <v>35</v>
      </c>
      <c r="C1224" s="11" t="s">
        <v>461</v>
      </c>
      <c r="D1224" s="11" t="s">
        <v>462</v>
      </c>
      <c r="E1224" s="11" t="s">
        <v>50</v>
      </c>
      <c r="F1224" s="11" t="s">
        <v>47</v>
      </c>
      <c r="G1224" s="12">
        <v>1</v>
      </c>
      <c r="H1224" s="14">
        <v>20428571.41</v>
      </c>
      <c r="I1224" s="14">
        <v>20428571.41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461</v>
      </c>
      <c r="D1225" s="11" t="s">
        <v>462</v>
      </c>
      <c r="E1225" s="11" t="s">
        <v>38</v>
      </c>
      <c r="F1225" s="11" t="s">
        <v>47</v>
      </c>
      <c r="G1225" s="12">
        <v>1</v>
      </c>
      <c r="H1225" s="14">
        <v>4624999.99</v>
      </c>
      <c r="I1225" s="14">
        <v>4624999.99</v>
      </c>
      <c r="J1225" s="14"/>
      <c r="K1225" s="14"/>
      <c r="L1225" s="14"/>
      <c r="M1225" s="15" t="s">
        <v>48</v>
      </c>
    </row>
    <row r="1226" spans="2:13" x14ac:dyDescent="0.2">
      <c r="B1226" s="11" t="s">
        <v>35</v>
      </c>
      <c r="C1226" s="11" t="s">
        <v>461</v>
      </c>
      <c r="D1226" s="11" t="s">
        <v>462</v>
      </c>
      <c r="E1226" s="11" t="s">
        <v>50</v>
      </c>
      <c r="F1226" s="11" t="s">
        <v>47</v>
      </c>
      <c r="G1226" s="12">
        <v>1</v>
      </c>
      <c r="H1226" s="14">
        <v>23124999.98</v>
      </c>
      <c r="I1226" s="14">
        <v>23124999.98</v>
      </c>
      <c r="J1226" s="14"/>
      <c r="K1226" s="14"/>
      <c r="L1226" s="14"/>
      <c r="M1226" s="15" t="s">
        <v>48</v>
      </c>
    </row>
    <row r="1227" spans="2:13" ht="25.5" x14ac:dyDescent="0.2">
      <c r="B1227" s="11" t="s">
        <v>35</v>
      </c>
      <c r="C1227" s="11" t="s">
        <v>461</v>
      </c>
      <c r="D1227" s="11" t="s">
        <v>462</v>
      </c>
      <c r="E1227" s="11" t="s">
        <v>38</v>
      </c>
      <c r="F1227" s="11" t="s">
        <v>47</v>
      </c>
      <c r="G1227" s="12">
        <v>1</v>
      </c>
      <c r="H1227" s="13">
        <v>716964.28</v>
      </c>
      <c r="I1227" s="14">
        <v>716964.28</v>
      </c>
      <c r="J1227" s="14"/>
      <c r="K1227" s="14"/>
      <c r="L1227" s="14"/>
      <c r="M1227" s="15" t="s">
        <v>48</v>
      </c>
    </row>
    <row r="1228" spans="2:13" x14ac:dyDescent="0.2">
      <c r="B1228" s="11" t="s">
        <v>35</v>
      </c>
      <c r="C1228" s="11" t="s">
        <v>461</v>
      </c>
      <c r="D1228" s="11" t="s">
        <v>462</v>
      </c>
      <c r="E1228" s="11" t="s">
        <v>50</v>
      </c>
      <c r="F1228" s="11" t="s">
        <v>47</v>
      </c>
      <c r="G1228" s="12">
        <v>1</v>
      </c>
      <c r="H1228" s="13">
        <v>3584821.42</v>
      </c>
      <c r="I1228" s="14">
        <v>3584821.42</v>
      </c>
      <c r="J1228" s="14"/>
      <c r="K1228" s="14"/>
      <c r="L1228" s="14"/>
      <c r="M1228" s="15" t="s">
        <v>48</v>
      </c>
    </row>
    <row r="1229" spans="2:13" ht="51" x14ac:dyDescent="0.2">
      <c r="B1229" s="11" t="s">
        <v>35</v>
      </c>
      <c r="C1229" s="11" t="s">
        <v>463</v>
      </c>
      <c r="D1229" s="11" t="s">
        <v>464</v>
      </c>
      <c r="E1229" s="11" t="s">
        <v>421</v>
      </c>
      <c r="F1229" s="11" t="s">
        <v>47</v>
      </c>
      <c r="G1229" s="12">
        <v>1</v>
      </c>
      <c r="H1229" s="14">
        <v>2279313.7400000002</v>
      </c>
      <c r="I1229" s="14">
        <v>2279313.7400000002</v>
      </c>
      <c r="J1229" s="14"/>
      <c r="K1229" s="14"/>
      <c r="L1229" s="14"/>
      <c r="M1229" s="15" t="s">
        <v>48</v>
      </c>
    </row>
    <row r="1230" spans="2:13" ht="51" x14ac:dyDescent="0.2">
      <c r="B1230" s="11" t="s">
        <v>35</v>
      </c>
      <c r="C1230" s="11" t="s">
        <v>463</v>
      </c>
      <c r="D1230" s="11" t="s">
        <v>464</v>
      </c>
      <c r="E1230" s="11" t="s">
        <v>421</v>
      </c>
      <c r="F1230" s="11" t="s">
        <v>47</v>
      </c>
      <c r="G1230" s="12">
        <v>1</v>
      </c>
      <c r="H1230" s="14">
        <v>278571.42</v>
      </c>
      <c r="I1230" s="14">
        <v>278571.42</v>
      </c>
      <c r="J1230" s="14"/>
      <c r="K1230" s="14"/>
      <c r="L1230" s="14"/>
      <c r="M1230" s="15" t="s">
        <v>48</v>
      </c>
    </row>
    <row r="1231" spans="2:13" ht="25.5" x14ac:dyDescent="0.2">
      <c r="B1231" s="11" t="s">
        <v>35</v>
      </c>
      <c r="C1231" s="11" t="s">
        <v>466</v>
      </c>
      <c r="D1231" s="11" t="s">
        <v>465</v>
      </c>
      <c r="E1231" s="11" t="s">
        <v>16</v>
      </c>
      <c r="F1231" s="11" t="s">
        <v>47</v>
      </c>
      <c r="G1231" s="12">
        <v>1</v>
      </c>
      <c r="H1231" s="13">
        <v>446428.57</v>
      </c>
      <c r="I1231" s="14">
        <v>446428.57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466</v>
      </c>
      <c r="D1232" s="11" t="s">
        <v>465</v>
      </c>
      <c r="E1232" s="11" t="s">
        <v>16</v>
      </c>
      <c r="F1232" s="11" t="s">
        <v>47</v>
      </c>
      <c r="G1232" s="12">
        <v>1</v>
      </c>
      <c r="H1232" s="13">
        <v>89285.71</v>
      </c>
      <c r="I1232" s="14">
        <v>89285.71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466</v>
      </c>
      <c r="D1233" s="11" t="s">
        <v>465</v>
      </c>
      <c r="E1233" s="11" t="s">
        <v>16</v>
      </c>
      <c r="F1233" s="11" t="s">
        <v>47</v>
      </c>
      <c r="G1233" s="12">
        <v>1</v>
      </c>
      <c r="H1233" s="13">
        <v>89285.71</v>
      </c>
      <c r="I1233" s="14">
        <v>89285.71</v>
      </c>
      <c r="J1233" s="14"/>
      <c r="K1233" s="14"/>
      <c r="L1233" s="14"/>
      <c r="M1233" s="15" t="s">
        <v>17</v>
      </c>
    </row>
    <row r="1234" spans="2:13" ht="25.5" x14ac:dyDescent="0.2">
      <c r="B1234" s="11" t="s">
        <v>35</v>
      </c>
      <c r="C1234" s="11" t="s">
        <v>466</v>
      </c>
      <c r="D1234" s="11" t="s">
        <v>465</v>
      </c>
      <c r="E1234" s="11" t="s">
        <v>16</v>
      </c>
      <c r="F1234" s="11" t="s">
        <v>47</v>
      </c>
      <c r="G1234" s="12">
        <v>1</v>
      </c>
      <c r="H1234" s="13">
        <v>28000</v>
      </c>
      <c r="I1234" s="14">
        <v>28000</v>
      </c>
      <c r="J1234" s="14"/>
      <c r="K1234" s="14"/>
      <c r="L1234" s="14"/>
      <c r="M1234" s="15" t="s">
        <v>17</v>
      </c>
    </row>
    <row r="1235" spans="2:13" ht="25.5" x14ac:dyDescent="0.2">
      <c r="B1235" s="11" t="s">
        <v>35</v>
      </c>
      <c r="C1235" s="11" t="s">
        <v>466</v>
      </c>
      <c r="D1235" s="11" t="s">
        <v>465</v>
      </c>
      <c r="E1235" s="11" t="s">
        <v>16</v>
      </c>
      <c r="F1235" s="11" t="s">
        <v>47</v>
      </c>
      <c r="G1235" s="12">
        <v>1</v>
      </c>
      <c r="H1235" s="13">
        <v>44642.85</v>
      </c>
      <c r="I1235" s="14">
        <v>44642.85</v>
      </c>
      <c r="J1235" s="14"/>
      <c r="K1235" s="14"/>
      <c r="L1235" s="14"/>
      <c r="M1235" s="15" t="s">
        <v>17</v>
      </c>
    </row>
    <row r="1236" spans="2:13" ht="25.5" x14ac:dyDescent="0.2">
      <c r="B1236" s="11" t="s">
        <v>35</v>
      </c>
      <c r="C1236" s="11" t="s">
        <v>466</v>
      </c>
      <c r="D1236" s="11" t="s">
        <v>465</v>
      </c>
      <c r="E1236" s="11" t="s">
        <v>16</v>
      </c>
      <c r="F1236" s="11" t="s">
        <v>47</v>
      </c>
      <c r="G1236" s="12">
        <v>1</v>
      </c>
      <c r="H1236" s="13">
        <v>37500</v>
      </c>
      <c r="I1236" s="14">
        <v>37500</v>
      </c>
      <c r="J1236" s="14"/>
      <c r="K1236" s="14"/>
      <c r="L1236" s="14"/>
      <c r="M1236" s="15" t="s">
        <v>17</v>
      </c>
    </row>
    <row r="1237" spans="2:13" ht="63.75" x14ac:dyDescent="0.2">
      <c r="B1237" s="11" t="s">
        <v>35</v>
      </c>
      <c r="C1237" s="11" t="s">
        <v>467</v>
      </c>
      <c r="D1237" s="11" t="s">
        <v>468</v>
      </c>
      <c r="E1237" s="11" t="s">
        <v>16</v>
      </c>
      <c r="F1237" s="11" t="s">
        <v>47</v>
      </c>
      <c r="G1237" s="12">
        <v>1</v>
      </c>
      <c r="H1237" s="13">
        <v>5926500</v>
      </c>
      <c r="I1237" s="14">
        <v>5926500</v>
      </c>
      <c r="J1237" s="14"/>
      <c r="K1237" s="14"/>
      <c r="L1237" s="14"/>
      <c r="M1237" s="15" t="s">
        <v>48</v>
      </c>
    </row>
    <row r="1238" spans="2:13" ht="25.5" x14ac:dyDescent="0.2">
      <c r="B1238" s="11" t="s">
        <v>35</v>
      </c>
      <c r="C1238" s="11" t="s">
        <v>469</v>
      </c>
      <c r="D1238" s="11" t="s">
        <v>470</v>
      </c>
      <c r="E1238" s="11" t="s">
        <v>38</v>
      </c>
      <c r="F1238" s="11" t="s">
        <v>47</v>
      </c>
      <c r="G1238" s="12">
        <v>1</v>
      </c>
      <c r="H1238" s="13">
        <v>500000</v>
      </c>
      <c r="I1238" s="14">
        <f>+SUM(J1238:L1238)</f>
        <v>1500000</v>
      </c>
      <c r="J1238" s="14">
        <v>500000</v>
      </c>
      <c r="K1238" s="14">
        <v>500000</v>
      </c>
      <c r="L1238" s="14">
        <v>500000</v>
      </c>
      <c r="M1238" s="15" t="s">
        <v>48</v>
      </c>
    </row>
    <row r="1239" spans="2:13" ht="38.25" x14ac:dyDescent="0.2">
      <c r="B1239" s="11" t="s">
        <v>35</v>
      </c>
      <c r="C1239" s="11" t="s">
        <v>471</v>
      </c>
      <c r="D1239" s="11" t="s">
        <v>472</v>
      </c>
      <c r="E1239" s="11" t="s">
        <v>50</v>
      </c>
      <c r="F1239" s="11" t="s">
        <v>47</v>
      </c>
      <c r="G1239" s="12">
        <v>1</v>
      </c>
      <c r="H1239" s="13">
        <v>42857142.850000001</v>
      </c>
      <c r="I1239" s="14">
        <f>+SUM(J1239:L1239)</f>
        <v>128571428.55000001</v>
      </c>
      <c r="J1239" s="14">
        <v>42857142.850000001</v>
      </c>
      <c r="K1239" s="14">
        <v>42857142.850000001</v>
      </c>
      <c r="L1239" s="14">
        <f>+K1239</f>
        <v>42857142.850000001</v>
      </c>
      <c r="M1239" s="15" t="s">
        <v>17</v>
      </c>
    </row>
    <row r="1240" spans="2:13" ht="25.5" x14ac:dyDescent="0.2">
      <c r="B1240" s="11" t="s">
        <v>35</v>
      </c>
      <c r="C1240" s="11" t="s">
        <v>469</v>
      </c>
      <c r="D1240" s="11" t="s">
        <v>470</v>
      </c>
      <c r="E1240" s="11" t="s">
        <v>38</v>
      </c>
      <c r="F1240" s="11" t="s">
        <v>47</v>
      </c>
      <c r="G1240" s="12">
        <v>1</v>
      </c>
      <c r="H1240" s="13">
        <v>1642857.14</v>
      </c>
      <c r="I1240" s="14">
        <f>+SUM(J1240:L1240)</f>
        <v>4928571.42</v>
      </c>
      <c r="J1240" s="14">
        <v>1642857.14</v>
      </c>
      <c r="K1240" s="14">
        <v>1642857.14</v>
      </c>
      <c r="L1240" s="14">
        <v>1642857.14</v>
      </c>
      <c r="M1240" s="15" t="s">
        <v>114</v>
      </c>
    </row>
    <row r="1241" spans="2:13" ht="25.5" x14ac:dyDescent="0.2">
      <c r="B1241" s="11" t="s">
        <v>26</v>
      </c>
      <c r="C1241" s="11" t="s">
        <v>473</v>
      </c>
      <c r="D1241" s="11" t="s">
        <v>474</v>
      </c>
      <c r="E1241" s="11" t="s">
        <v>16</v>
      </c>
      <c r="F1241" s="11" t="s">
        <v>47</v>
      </c>
      <c r="G1241" s="12">
        <v>9</v>
      </c>
      <c r="H1241" s="13">
        <v>1700</v>
      </c>
      <c r="I1241" s="14">
        <v>15300</v>
      </c>
      <c r="J1241" s="14"/>
      <c r="K1241" s="14"/>
      <c r="L1241" s="14"/>
      <c r="M1241" s="15" t="s">
        <v>41</v>
      </c>
    </row>
    <row r="1242" spans="2:13" ht="38.25" x14ac:dyDescent="0.2">
      <c r="B1242" s="11" t="s">
        <v>35</v>
      </c>
      <c r="C1242" s="11" t="s">
        <v>475</v>
      </c>
      <c r="D1242" s="11" t="s">
        <v>476</v>
      </c>
      <c r="E1242" s="11" t="s">
        <v>38</v>
      </c>
      <c r="F1242" s="11" t="s">
        <v>47</v>
      </c>
      <c r="G1242" s="12">
        <v>1</v>
      </c>
      <c r="H1242" s="13">
        <v>446428.57</v>
      </c>
      <c r="I1242" s="14">
        <v>446428.57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477</v>
      </c>
      <c r="D1243" s="11" t="s">
        <v>478</v>
      </c>
      <c r="E1243" s="11" t="s">
        <v>50</v>
      </c>
      <c r="F1243" s="11" t="s">
        <v>47</v>
      </c>
      <c r="G1243" s="12">
        <v>1</v>
      </c>
      <c r="H1243" s="13">
        <v>1517857.14</v>
      </c>
      <c r="I1243" s="14">
        <v>1517857.14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477</v>
      </c>
      <c r="D1244" s="11" t="s">
        <v>478</v>
      </c>
      <c r="E1244" s="11" t="s">
        <v>50</v>
      </c>
      <c r="F1244" s="11" t="s">
        <v>47</v>
      </c>
      <c r="G1244" s="12">
        <v>1</v>
      </c>
      <c r="H1244" s="13">
        <v>48437500</v>
      </c>
      <c r="I1244" s="14">
        <v>48437500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477</v>
      </c>
      <c r="D1245" s="11" t="s">
        <v>478</v>
      </c>
      <c r="E1245" s="11" t="s">
        <v>50</v>
      </c>
      <c r="F1245" s="11" t="s">
        <v>47</v>
      </c>
      <c r="G1245" s="12">
        <v>1</v>
      </c>
      <c r="H1245" s="13">
        <v>24642857.140000001</v>
      </c>
      <c r="I1245" s="14">
        <v>24642857.140000001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477</v>
      </c>
      <c r="D1246" s="11" t="s">
        <v>478</v>
      </c>
      <c r="E1246" s="11" t="s">
        <v>50</v>
      </c>
      <c r="F1246" s="11" t="s">
        <v>47</v>
      </c>
      <c r="G1246" s="12">
        <v>1</v>
      </c>
      <c r="H1246" s="13">
        <v>1785714.28</v>
      </c>
      <c r="I1246" s="14">
        <v>1785714.28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477</v>
      </c>
      <c r="D1247" s="11" t="s">
        <v>478</v>
      </c>
      <c r="E1247" s="11" t="s">
        <v>50</v>
      </c>
      <c r="F1247" s="11" t="s">
        <v>47</v>
      </c>
      <c r="G1247" s="12">
        <v>1</v>
      </c>
      <c r="H1247" s="13">
        <v>1785714.28</v>
      </c>
      <c r="I1247" s="14">
        <v>1785714.28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477</v>
      </c>
      <c r="D1248" s="11" t="s">
        <v>478</v>
      </c>
      <c r="E1248" s="11" t="s">
        <v>50</v>
      </c>
      <c r="F1248" s="11" t="s">
        <v>47</v>
      </c>
      <c r="G1248" s="12">
        <v>1</v>
      </c>
      <c r="H1248" s="13">
        <v>1205357.1399999999</v>
      </c>
      <c r="I1248" s="14">
        <v>1205357.1399999999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477</v>
      </c>
      <c r="D1249" s="11" t="s">
        <v>478</v>
      </c>
      <c r="E1249" s="11" t="s">
        <v>50</v>
      </c>
      <c r="F1249" s="11" t="s">
        <v>47</v>
      </c>
      <c r="G1249" s="12">
        <v>1</v>
      </c>
      <c r="H1249" s="13">
        <v>1696428.57</v>
      </c>
      <c r="I1249" s="14">
        <v>1696428.57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477</v>
      </c>
      <c r="D1250" s="11" t="s">
        <v>478</v>
      </c>
      <c r="E1250" s="11" t="s">
        <v>50</v>
      </c>
      <c r="F1250" s="11" t="s">
        <v>47</v>
      </c>
      <c r="G1250" s="12">
        <v>1</v>
      </c>
      <c r="H1250" s="13">
        <v>1741071.42</v>
      </c>
      <c r="I1250" s="14">
        <v>1741071.42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477</v>
      </c>
      <c r="D1251" s="11" t="s">
        <v>478</v>
      </c>
      <c r="E1251" s="11" t="s">
        <v>50</v>
      </c>
      <c r="F1251" s="11" t="s">
        <v>47</v>
      </c>
      <c r="G1251" s="12">
        <v>1</v>
      </c>
      <c r="H1251" s="13">
        <v>535714.28</v>
      </c>
      <c r="I1251" s="14">
        <v>535714.28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477</v>
      </c>
      <c r="D1252" s="11" t="s">
        <v>478</v>
      </c>
      <c r="E1252" s="11" t="s">
        <v>50</v>
      </c>
      <c r="F1252" s="11" t="s">
        <v>47</v>
      </c>
      <c r="G1252" s="12">
        <v>1</v>
      </c>
      <c r="H1252" s="13">
        <v>1339285.71</v>
      </c>
      <c r="I1252" s="14">
        <v>1339285.71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477</v>
      </c>
      <c r="D1253" s="11" t="s">
        <v>478</v>
      </c>
      <c r="E1253" s="11" t="s">
        <v>50</v>
      </c>
      <c r="F1253" s="11" t="s">
        <v>47</v>
      </c>
      <c r="G1253" s="12">
        <v>1</v>
      </c>
      <c r="H1253" s="13">
        <v>2053571.42</v>
      </c>
      <c r="I1253" s="14">
        <v>2053571.42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477</v>
      </c>
      <c r="D1254" s="11" t="s">
        <v>478</v>
      </c>
      <c r="E1254" s="11" t="s">
        <v>50</v>
      </c>
      <c r="F1254" s="11" t="s">
        <v>47</v>
      </c>
      <c r="G1254" s="12">
        <v>1</v>
      </c>
      <c r="H1254" s="13">
        <v>2678571.42</v>
      </c>
      <c r="I1254" s="14">
        <v>2678571.42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477</v>
      </c>
      <c r="D1255" s="11" t="s">
        <v>478</v>
      </c>
      <c r="E1255" s="11" t="s">
        <v>50</v>
      </c>
      <c r="F1255" s="11" t="s">
        <v>47</v>
      </c>
      <c r="G1255" s="12">
        <v>1</v>
      </c>
      <c r="H1255" s="13">
        <v>2678571.42</v>
      </c>
      <c r="I1255" s="14">
        <v>2678571.42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477</v>
      </c>
      <c r="D1256" s="11" t="s">
        <v>478</v>
      </c>
      <c r="E1256" s="11" t="s">
        <v>50</v>
      </c>
      <c r="F1256" s="11" t="s">
        <v>47</v>
      </c>
      <c r="G1256" s="12">
        <v>1</v>
      </c>
      <c r="H1256" s="13">
        <v>803571.42</v>
      </c>
      <c r="I1256" s="14">
        <v>803571.42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477</v>
      </c>
      <c r="D1257" s="11" t="s">
        <v>478</v>
      </c>
      <c r="E1257" s="11" t="s">
        <v>50</v>
      </c>
      <c r="F1257" s="11" t="s">
        <v>47</v>
      </c>
      <c r="G1257" s="12">
        <v>1</v>
      </c>
      <c r="H1257" s="13">
        <v>1741071.42</v>
      </c>
      <c r="I1257" s="14">
        <v>1741071.42</v>
      </c>
      <c r="J1257" s="14"/>
      <c r="K1257" s="14"/>
      <c r="L1257" s="14"/>
      <c r="M1257" s="15" t="s">
        <v>17</v>
      </c>
    </row>
    <row r="1258" spans="2:13" ht="51" x14ac:dyDescent="0.2">
      <c r="B1258" s="11" t="s">
        <v>35</v>
      </c>
      <c r="C1258" s="11" t="s">
        <v>477</v>
      </c>
      <c r="D1258" s="11" t="s">
        <v>478</v>
      </c>
      <c r="E1258" s="11" t="s">
        <v>50</v>
      </c>
      <c r="F1258" s="11" t="s">
        <v>47</v>
      </c>
      <c r="G1258" s="12">
        <v>1</v>
      </c>
      <c r="H1258" s="13">
        <v>7142857.1399999997</v>
      </c>
      <c r="I1258" s="14">
        <v>7142857.1399999997</v>
      </c>
      <c r="J1258" s="14"/>
      <c r="K1258" s="14"/>
      <c r="L1258" s="14"/>
      <c r="M1258" s="15" t="s">
        <v>17</v>
      </c>
    </row>
    <row r="1259" spans="2:13" ht="51" x14ac:dyDescent="0.2">
      <c r="B1259" s="11" t="s">
        <v>35</v>
      </c>
      <c r="C1259" s="11" t="s">
        <v>477</v>
      </c>
      <c r="D1259" s="11" t="s">
        <v>478</v>
      </c>
      <c r="E1259" s="11" t="s">
        <v>50</v>
      </c>
      <c r="F1259" s="11" t="s">
        <v>47</v>
      </c>
      <c r="G1259" s="12">
        <v>1</v>
      </c>
      <c r="H1259" s="13">
        <v>1785714.28</v>
      </c>
      <c r="I1259" s="14">
        <v>1785714.28</v>
      </c>
      <c r="J1259" s="14"/>
      <c r="K1259" s="14"/>
      <c r="L1259" s="14"/>
      <c r="M1259" s="15" t="s">
        <v>17</v>
      </c>
    </row>
    <row r="1260" spans="2:13" ht="51" x14ac:dyDescent="0.2">
      <c r="B1260" s="11" t="s">
        <v>35</v>
      </c>
      <c r="C1260" s="11" t="s">
        <v>477</v>
      </c>
      <c r="D1260" s="11" t="s">
        <v>478</v>
      </c>
      <c r="E1260" s="11" t="s">
        <v>50</v>
      </c>
      <c r="F1260" s="11" t="s">
        <v>47</v>
      </c>
      <c r="G1260" s="12">
        <v>1</v>
      </c>
      <c r="H1260" s="13">
        <v>4464285.71</v>
      </c>
      <c r="I1260" s="14">
        <v>4464285.71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479</v>
      </c>
      <c r="D1261" s="11" t="s">
        <v>480</v>
      </c>
      <c r="E1261" s="11" t="s">
        <v>38</v>
      </c>
      <c r="F1261" s="11" t="s">
        <v>47</v>
      </c>
      <c r="G1261" s="12">
        <v>1</v>
      </c>
      <c r="H1261" s="13">
        <v>491071.42</v>
      </c>
      <c r="I1261" s="14">
        <v>491071.42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35</v>
      </c>
      <c r="C1262" s="11" t="s">
        <v>479</v>
      </c>
      <c r="D1262" s="11" t="s">
        <v>480</v>
      </c>
      <c r="E1262" s="11" t="s">
        <v>38</v>
      </c>
      <c r="F1262" s="11" t="s">
        <v>47</v>
      </c>
      <c r="G1262" s="12">
        <v>1</v>
      </c>
      <c r="H1262" s="13">
        <v>121000</v>
      </c>
      <c r="I1262" s="14">
        <v>121000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479</v>
      </c>
      <c r="D1263" s="11" t="s">
        <v>480</v>
      </c>
      <c r="E1263" s="11" t="s">
        <v>38</v>
      </c>
      <c r="F1263" s="11" t="s">
        <v>47</v>
      </c>
      <c r="G1263" s="12">
        <v>1</v>
      </c>
      <c r="H1263" s="13">
        <v>93500</v>
      </c>
      <c r="I1263" s="14">
        <v>93500</v>
      </c>
      <c r="J1263" s="14"/>
      <c r="K1263" s="14"/>
      <c r="L1263" s="14"/>
      <c r="M1263" s="15" t="s">
        <v>40</v>
      </c>
    </row>
    <row r="1264" spans="2:13" ht="102" x14ac:dyDescent="0.2">
      <c r="B1264" s="11" t="s">
        <v>35</v>
      </c>
      <c r="C1264" s="11" t="s">
        <v>479</v>
      </c>
      <c r="D1264" s="11" t="s">
        <v>480</v>
      </c>
      <c r="E1264" s="11" t="s">
        <v>38</v>
      </c>
      <c r="F1264" s="11" t="s">
        <v>47</v>
      </c>
      <c r="G1264" s="12">
        <v>1</v>
      </c>
      <c r="H1264" s="13">
        <v>121000</v>
      </c>
      <c r="I1264" s="14">
        <v>121000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479</v>
      </c>
      <c r="D1265" s="11" t="s">
        <v>480</v>
      </c>
      <c r="E1265" s="11" t="s">
        <v>38</v>
      </c>
      <c r="F1265" s="11" t="s">
        <v>47</v>
      </c>
      <c r="G1265" s="12">
        <v>1</v>
      </c>
      <c r="H1265" s="13">
        <v>50892.85</v>
      </c>
      <c r="I1265" s="14">
        <v>50892.85</v>
      </c>
      <c r="J1265" s="14"/>
      <c r="K1265" s="14"/>
      <c r="L1265" s="14"/>
      <c r="M1265" s="15" t="s">
        <v>40</v>
      </c>
    </row>
    <row r="1266" spans="2:13" ht="102" x14ac:dyDescent="0.2">
      <c r="B1266" s="11" t="s">
        <v>35</v>
      </c>
      <c r="C1266" s="11" t="s">
        <v>479</v>
      </c>
      <c r="D1266" s="11" t="s">
        <v>480</v>
      </c>
      <c r="E1266" s="11" t="s">
        <v>38</v>
      </c>
      <c r="F1266" s="11" t="s">
        <v>47</v>
      </c>
      <c r="G1266" s="12">
        <v>1</v>
      </c>
      <c r="H1266" s="13">
        <v>80357.14</v>
      </c>
      <c r="I1266" s="14">
        <v>80357.14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479</v>
      </c>
      <c r="D1267" s="11" t="s">
        <v>480</v>
      </c>
      <c r="E1267" s="11" t="s">
        <v>38</v>
      </c>
      <c r="F1267" s="11" t="s">
        <v>47</v>
      </c>
      <c r="G1267" s="12">
        <v>1</v>
      </c>
      <c r="H1267" s="13">
        <v>80357.14</v>
      </c>
      <c r="I1267" s="14">
        <v>80357.14</v>
      </c>
      <c r="J1267" s="14"/>
      <c r="K1267" s="14"/>
      <c r="L1267" s="14"/>
      <c r="M1267" s="15" t="s">
        <v>40</v>
      </c>
    </row>
    <row r="1268" spans="2:13" ht="102" x14ac:dyDescent="0.2">
      <c r="B1268" s="11" t="s">
        <v>35</v>
      </c>
      <c r="C1268" s="11" t="s">
        <v>479</v>
      </c>
      <c r="D1268" s="11" t="s">
        <v>480</v>
      </c>
      <c r="E1268" s="11" t="s">
        <v>38</v>
      </c>
      <c r="F1268" s="11" t="s">
        <v>47</v>
      </c>
      <c r="G1268" s="12">
        <v>1</v>
      </c>
      <c r="H1268" s="13">
        <v>160714.28</v>
      </c>
      <c r="I1268" s="14">
        <v>160714.28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479</v>
      </c>
      <c r="D1269" s="11" t="s">
        <v>480</v>
      </c>
      <c r="E1269" s="11" t="s">
        <v>16</v>
      </c>
      <c r="F1269" s="11" t="s">
        <v>47</v>
      </c>
      <c r="G1269" s="12">
        <v>1</v>
      </c>
      <c r="H1269" s="13">
        <v>535714.28</v>
      </c>
      <c r="I1269" s="14">
        <v>535714.28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479</v>
      </c>
      <c r="D1270" s="11" t="s">
        <v>480</v>
      </c>
      <c r="E1270" s="11" t="s">
        <v>38</v>
      </c>
      <c r="F1270" s="11" t="s">
        <v>47</v>
      </c>
      <c r="G1270" s="12">
        <v>1</v>
      </c>
      <c r="H1270" s="13">
        <v>117857.14</v>
      </c>
      <c r="I1270" s="14">
        <v>117857.14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479</v>
      </c>
      <c r="D1271" s="11" t="s">
        <v>480</v>
      </c>
      <c r="E1271" s="11" t="s">
        <v>16</v>
      </c>
      <c r="F1271" s="11" t="s">
        <v>47</v>
      </c>
      <c r="G1271" s="12">
        <v>1</v>
      </c>
      <c r="H1271" s="13">
        <v>98214.28</v>
      </c>
      <c r="I1271" s="14">
        <v>98214.28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479</v>
      </c>
      <c r="D1272" s="11" t="s">
        <v>480</v>
      </c>
      <c r="E1272" s="11" t="s">
        <v>16</v>
      </c>
      <c r="F1272" s="11" t="s">
        <v>47</v>
      </c>
      <c r="G1272" s="12">
        <v>1</v>
      </c>
      <c r="H1272" s="13">
        <v>616071.42000000004</v>
      </c>
      <c r="I1272" s="14">
        <v>616071.42000000004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479</v>
      </c>
      <c r="D1273" s="11" t="s">
        <v>480</v>
      </c>
      <c r="E1273" s="11" t="s">
        <v>16</v>
      </c>
      <c r="F1273" s="11" t="s">
        <v>47</v>
      </c>
      <c r="G1273" s="12">
        <v>1</v>
      </c>
      <c r="H1273" s="13">
        <v>159107.14000000001</v>
      </c>
      <c r="I1273" s="14">
        <v>159107.14000000001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35</v>
      </c>
      <c r="C1274" s="11" t="s">
        <v>479</v>
      </c>
      <c r="D1274" s="11" t="s">
        <v>480</v>
      </c>
      <c r="E1274" s="11" t="s">
        <v>38</v>
      </c>
      <c r="F1274" s="11" t="s">
        <v>47</v>
      </c>
      <c r="G1274" s="12">
        <v>1</v>
      </c>
      <c r="H1274" s="13">
        <v>267857.14</v>
      </c>
      <c r="I1274" s="14">
        <v>267857.14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479</v>
      </c>
      <c r="D1275" s="11" t="s">
        <v>480</v>
      </c>
      <c r="E1275" s="11" t="s">
        <v>38</v>
      </c>
      <c r="F1275" s="11" t="s">
        <v>47</v>
      </c>
      <c r="G1275" s="12">
        <v>1</v>
      </c>
      <c r="H1275" s="13">
        <v>500000</v>
      </c>
      <c r="I1275" s="14">
        <v>500000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479</v>
      </c>
      <c r="D1276" s="11" t="s">
        <v>480</v>
      </c>
      <c r="E1276" s="11" t="s">
        <v>16</v>
      </c>
      <c r="F1276" s="11" t="s">
        <v>47</v>
      </c>
      <c r="G1276" s="12">
        <v>1</v>
      </c>
      <c r="H1276" s="13">
        <v>303571.42</v>
      </c>
      <c r="I1276" s="14">
        <v>303571.42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479</v>
      </c>
      <c r="D1277" s="11" t="s">
        <v>480</v>
      </c>
      <c r="E1277" s="11" t="s">
        <v>38</v>
      </c>
      <c r="F1277" s="11" t="s">
        <v>47</v>
      </c>
      <c r="G1277" s="12">
        <v>1</v>
      </c>
      <c r="H1277" s="13">
        <v>214285.71</v>
      </c>
      <c r="I1277" s="14">
        <v>214285.71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479</v>
      </c>
      <c r="D1278" s="11" t="s">
        <v>480</v>
      </c>
      <c r="E1278" s="11" t="s">
        <v>38</v>
      </c>
      <c r="F1278" s="11" t="s">
        <v>47</v>
      </c>
      <c r="G1278" s="12">
        <v>1</v>
      </c>
      <c r="H1278" s="13">
        <v>107142.85</v>
      </c>
      <c r="I1278" s="14">
        <v>107142.85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35</v>
      </c>
      <c r="C1279" s="11" t="s">
        <v>479</v>
      </c>
      <c r="D1279" s="11" t="s">
        <v>480</v>
      </c>
      <c r="E1279" s="11" t="s">
        <v>38</v>
      </c>
      <c r="F1279" s="11" t="s">
        <v>47</v>
      </c>
      <c r="G1279" s="12">
        <v>1</v>
      </c>
      <c r="H1279" s="13">
        <v>98214.28</v>
      </c>
      <c r="I1279" s="14">
        <v>98214.28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479</v>
      </c>
      <c r="D1280" s="11" t="s">
        <v>480</v>
      </c>
      <c r="E1280" s="11" t="s">
        <v>38</v>
      </c>
      <c r="F1280" s="11" t="s">
        <v>47</v>
      </c>
      <c r="G1280" s="12">
        <v>1</v>
      </c>
      <c r="H1280" s="13">
        <v>123214.28</v>
      </c>
      <c r="I1280" s="14">
        <v>123214.28</v>
      </c>
      <c r="J1280" s="14"/>
      <c r="K1280" s="14"/>
      <c r="L1280" s="14"/>
      <c r="M1280" s="15" t="s">
        <v>41</v>
      </c>
    </row>
    <row r="1281" spans="2:13" ht="102" x14ac:dyDescent="0.2">
      <c r="B1281" s="11" t="s">
        <v>35</v>
      </c>
      <c r="C1281" s="11" t="s">
        <v>479</v>
      </c>
      <c r="D1281" s="11" t="s">
        <v>480</v>
      </c>
      <c r="E1281" s="11" t="s">
        <v>38</v>
      </c>
      <c r="F1281" s="11" t="s">
        <v>47</v>
      </c>
      <c r="G1281" s="12">
        <v>1</v>
      </c>
      <c r="H1281" s="13">
        <v>750000</v>
      </c>
      <c r="I1281" s="14">
        <v>750000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479</v>
      </c>
      <c r="D1282" s="11" t="s">
        <v>480</v>
      </c>
      <c r="E1282" s="11" t="s">
        <v>16</v>
      </c>
      <c r="F1282" s="11" t="s">
        <v>47</v>
      </c>
      <c r="G1282" s="12">
        <v>1</v>
      </c>
      <c r="H1282" s="13">
        <v>486607.14</v>
      </c>
      <c r="I1282" s="14">
        <v>486607.14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479</v>
      </c>
      <c r="D1283" s="11" t="s">
        <v>480</v>
      </c>
      <c r="E1283" s="11" t="s">
        <v>38</v>
      </c>
      <c r="F1283" s="11" t="s">
        <v>47</v>
      </c>
      <c r="G1283" s="12">
        <v>1</v>
      </c>
      <c r="H1283" s="13">
        <v>232142.85</v>
      </c>
      <c r="I1283" s="14">
        <v>232142.85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35</v>
      </c>
      <c r="C1284" s="11" t="s">
        <v>479</v>
      </c>
      <c r="D1284" s="11" t="s">
        <v>480</v>
      </c>
      <c r="E1284" s="11" t="s">
        <v>16</v>
      </c>
      <c r="F1284" s="11" t="s">
        <v>47</v>
      </c>
      <c r="G1284" s="12">
        <v>1</v>
      </c>
      <c r="H1284" s="13">
        <v>553571.42000000004</v>
      </c>
      <c r="I1284" s="14">
        <v>553571.42000000004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479</v>
      </c>
      <c r="D1285" s="11" t="s">
        <v>480</v>
      </c>
      <c r="E1285" s="11" t="s">
        <v>16</v>
      </c>
      <c r="F1285" s="11" t="s">
        <v>47</v>
      </c>
      <c r="G1285" s="12">
        <v>1</v>
      </c>
      <c r="H1285" s="13">
        <v>281250</v>
      </c>
      <c r="I1285" s="14">
        <v>281250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479</v>
      </c>
      <c r="D1286" s="11" t="s">
        <v>480</v>
      </c>
      <c r="E1286" s="11" t="s">
        <v>16</v>
      </c>
      <c r="F1286" s="11" t="s">
        <v>47</v>
      </c>
      <c r="G1286" s="12">
        <v>1</v>
      </c>
      <c r="H1286" s="13">
        <v>468750</v>
      </c>
      <c r="I1286" s="14">
        <v>468750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479</v>
      </c>
      <c r="D1287" s="11" t="s">
        <v>480</v>
      </c>
      <c r="E1287" s="11" t="s">
        <v>16</v>
      </c>
      <c r="F1287" s="11" t="s">
        <v>47</v>
      </c>
      <c r="G1287" s="12">
        <v>1</v>
      </c>
      <c r="H1287" s="13">
        <v>468750</v>
      </c>
      <c r="I1287" s="14">
        <v>468750</v>
      </c>
      <c r="J1287" s="14"/>
      <c r="K1287" s="14"/>
      <c r="L1287" s="14"/>
      <c r="M1287" s="15" t="s">
        <v>40</v>
      </c>
    </row>
    <row r="1288" spans="2:13" ht="102" x14ac:dyDescent="0.2">
      <c r="B1288" s="11" t="s">
        <v>35</v>
      </c>
      <c r="C1288" s="11" t="s">
        <v>479</v>
      </c>
      <c r="D1288" s="11" t="s">
        <v>480</v>
      </c>
      <c r="E1288" s="11" t="s">
        <v>38</v>
      </c>
      <c r="F1288" s="11" t="s">
        <v>47</v>
      </c>
      <c r="G1288" s="12">
        <v>1</v>
      </c>
      <c r="H1288" s="13">
        <v>714285.66</v>
      </c>
      <c r="I1288" s="14">
        <v>714285.66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479</v>
      </c>
      <c r="D1289" s="11" t="s">
        <v>480</v>
      </c>
      <c r="E1289" s="11" t="s">
        <v>38</v>
      </c>
      <c r="F1289" s="11" t="s">
        <v>47</v>
      </c>
      <c r="G1289" s="12">
        <v>1</v>
      </c>
      <c r="H1289" s="13">
        <v>125000</v>
      </c>
      <c r="I1289" s="14">
        <v>125000</v>
      </c>
      <c r="J1289" s="14"/>
      <c r="K1289" s="14"/>
      <c r="L1289" s="14"/>
      <c r="M1289" s="15" t="s">
        <v>40</v>
      </c>
    </row>
    <row r="1290" spans="2:13" ht="102" x14ac:dyDescent="0.2">
      <c r="B1290" s="11" t="s">
        <v>35</v>
      </c>
      <c r="C1290" s="11" t="s">
        <v>479</v>
      </c>
      <c r="D1290" s="11" t="s">
        <v>480</v>
      </c>
      <c r="E1290" s="11" t="s">
        <v>38</v>
      </c>
      <c r="F1290" s="11" t="s">
        <v>47</v>
      </c>
      <c r="G1290" s="12">
        <v>1</v>
      </c>
      <c r="H1290" s="13">
        <v>78571.42</v>
      </c>
      <c r="I1290" s="14">
        <v>78571.42</v>
      </c>
      <c r="J1290" s="14"/>
      <c r="K1290" s="14"/>
      <c r="L1290" s="14"/>
      <c r="M1290" s="15" t="s">
        <v>41</v>
      </c>
    </row>
    <row r="1291" spans="2:13" ht="102" x14ac:dyDescent="0.2">
      <c r="B1291" s="11" t="s">
        <v>35</v>
      </c>
      <c r="C1291" s="11" t="s">
        <v>479</v>
      </c>
      <c r="D1291" s="11" t="s">
        <v>480</v>
      </c>
      <c r="E1291" s="11" t="s">
        <v>16</v>
      </c>
      <c r="F1291" s="11" t="s">
        <v>47</v>
      </c>
      <c r="G1291" s="12">
        <v>1</v>
      </c>
      <c r="H1291" s="13">
        <v>418000</v>
      </c>
      <c r="I1291" s="14">
        <v>418000</v>
      </c>
      <c r="J1291" s="14"/>
      <c r="K1291" s="14"/>
      <c r="L1291" s="14"/>
      <c r="M1291" s="15" t="s">
        <v>40</v>
      </c>
    </row>
    <row r="1292" spans="2:13" ht="102" x14ac:dyDescent="0.2">
      <c r="B1292" s="11" t="s">
        <v>35</v>
      </c>
      <c r="C1292" s="11" t="s">
        <v>479</v>
      </c>
      <c r="D1292" s="11" t="s">
        <v>480</v>
      </c>
      <c r="E1292" s="11" t="s">
        <v>38</v>
      </c>
      <c r="F1292" s="11" t="s">
        <v>47</v>
      </c>
      <c r="G1292" s="12">
        <v>1</v>
      </c>
      <c r="H1292" s="13">
        <v>142857.14000000001</v>
      </c>
      <c r="I1292" s="14">
        <v>142857.14000000001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479</v>
      </c>
      <c r="D1293" s="11" t="s">
        <v>480</v>
      </c>
      <c r="E1293" s="11" t="s">
        <v>38</v>
      </c>
      <c r="F1293" s="11" t="s">
        <v>47</v>
      </c>
      <c r="G1293" s="12">
        <v>1</v>
      </c>
      <c r="H1293" s="13">
        <v>71428.570000000007</v>
      </c>
      <c r="I1293" s="14">
        <v>71428.570000000007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479</v>
      </c>
      <c r="D1294" s="11" t="s">
        <v>480</v>
      </c>
      <c r="E1294" s="11" t="s">
        <v>38</v>
      </c>
      <c r="F1294" s="11" t="s">
        <v>47</v>
      </c>
      <c r="G1294" s="12">
        <v>1</v>
      </c>
      <c r="H1294" s="13">
        <v>162053.57</v>
      </c>
      <c r="I1294" s="14">
        <v>162053.57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479</v>
      </c>
      <c r="D1295" s="11" t="s">
        <v>480</v>
      </c>
      <c r="E1295" s="11" t="s">
        <v>38</v>
      </c>
      <c r="F1295" s="11" t="s">
        <v>47</v>
      </c>
      <c r="G1295" s="12">
        <v>1</v>
      </c>
      <c r="H1295" s="13">
        <v>167410.71</v>
      </c>
      <c r="I1295" s="14">
        <v>167410.71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479</v>
      </c>
      <c r="D1296" s="11" t="s">
        <v>480</v>
      </c>
      <c r="E1296" s="11" t="s">
        <v>38</v>
      </c>
      <c r="F1296" s="11" t="s">
        <v>47</v>
      </c>
      <c r="G1296" s="12">
        <v>1</v>
      </c>
      <c r="H1296" s="13">
        <v>155357.14000000001</v>
      </c>
      <c r="I1296" s="14">
        <v>155357.14000000001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35</v>
      </c>
      <c r="C1297" s="11" t="s">
        <v>479</v>
      </c>
      <c r="D1297" s="11" t="s">
        <v>480</v>
      </c>
      <c r="E1297" s="11" t="s">
        <v>38</v>
      </c>
      <c r="F1297" s="11" t="s">
        <v>47</v>
      </c>
      <c r="G1297" s="12">
        <v>1</v>
      </c>
      <c r="H1297" s="13">
        <v>55803.57</v>
      </c>
      <c r="I1297" s="14">
        <v>55803.57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35</v>
      </c>
      <c r="C1298" s="11" t="s">
        <v>479</v>
      </c>
      <c r="D1298" s="11" t="s">
        <v>480</v>
      </c>
      <c r="E1298" s="11" t="s">
        <v>38</v>
      </c>
      <c r="F1298" s="11" t="s">
        <v>47</v>
      </c>
      <c r="G1298" s="12">
        <v>1</v>
      </c>
      <c r="H1298" s="13">
        <v>178571.42</v>
      </c>
      <c r="I1298" s="14">
        <v>178571.42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479</v>
      </c>
      <c r="D1299" s="11" t="s">
        <v>480</v>
      </c>
      <c r="E1299" s="11" t="s">
        <v>38</v>
      </c>
      <c r="F1299" s="11" t="s">
        <v>47</v>
      </c>
      <c r="G1299" s="12">
        <v>1</v>
      </c>
      <c r="H1299" s="13">
        <v>209820.53</v>
      </c>
      <c r="I1299" s="14">
        <v>209820.53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479</v>
      </c>
      <c r="D1300" s="11" t="s">
        <v>480</v>
      </c>
      <c r="E1300" s="11" t="s">
        <v>38</v>
      </c>
      <c r="F1300" s="11" t="s">
        <v>47</v>
      </c>
      <c r="G1300" s="12">
        <v>1</v>
      </c>
      <c r="H1300" s="13">
        <v>401785.71</v>
      </c>
      <c r="I1300" s="14">
        <v>401785.71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479</v>
      </c>
      <c r="D1301" s="11" t="s">
        <v>480</v>
      </c>
      <c r="E1301" s="11" t="s">
        <v>38</v>
      </c>
      <c r="F1301" s="11" t="s">
        <v>47</v>
      </c>
      <c r="G1301" s="12">
        <v>1</v>
      </c>
      <c r="H1301" s="13">
        <v>147321.42000000001</v>
      </c>
      <c r="I1301" s="14">
        <v>147321.42000000001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35</v>
      </c>
      <c r="C1302" s="11" t="s">
        <v>479</v>
      </c>
      <c r="D1302" s="11" t="s">
        <v>480</v>
      </c>
      <c r="E1302" s="11" t="s">
        <v>38</v>
      </c>
      <c r="F1302" s="11" t="s">
        <v>47</v>
      </c>
      <c r="G1302" s="12">
        <v>1</v>
      </c>
      <c r="H1302" s="13">
        <v>147321.42000000001</v>
      </c>
      <c r="I1302" s="14">
        <v>147321.42000000001</v>
      </c>
      <c r="J1302" s="14"/>
      <c r="K1302" s="14"/>
      <c r="L1302" s="14"/>
      <c r="M1302" s="15" t="s">
        <v>41</v>
      </c>
    </row>
    <row r="1303" spans="2:13" ht="102" x14ac:dyDescent="0.2">
      <c r="B1303" s="11" t="s">
        <v>35</v>
      </c>
      <c r="C1303" s="11" t="s">
        <v>479</v>
      </c>
      <c r="D1303" s="11" t="s">
        <v>480</v>
      </c>
      <c r="E1303" s="11" t="s">
        <v>38</v>
      </c>
      <c r="F1303" s="11" t="s">
        <v>47</v>
      </c>
      <c r="G1303" s="12">
        <v>1</v>
      </c>
      <c r="H1303" s="13">
        <v>446428.52</v>
      </c>
      <c r="I1303" s="14">
        <v>446428.52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479</v>
      </c>
      <c r="D1304" s="11" t="s">
        <v>480</v>
      </c>
      <c r="E1304" s="11" t="s">
        <v>38</v>
      </c>
      <c r="F1304" s="11" t="s">
        <v>47</v>
      </c>
      <c r="G1304" s="12">
        <v>1</v>
      </c>
      <c r="H1304" s="13">
        <v>375000</v>
      </c>
      <c r="I1304" s="14">
        <v>375000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479</v>
      </c>
      <c r="D1305" s="11" t="s">
        <v>480</v>
      </c>
      <c r="E1305" s="11" t="s">
        <v>38</v>
      </c>
      <c r="F1305" s="11" t="s">
        <v>47</v>
      </c>
      <c r="G1305" s="12">
        <v>1</v>
      </c>
      <c r="H1305" s="13">
        <v>214285.71</v>
      </c>
      <c r="I1305" s="14">
        <v>214285.71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479</v>
      </c>
      <c r="D1306" s="11" t="s">
        <v>480</v>
      </c>
      <c r="E1306" s="11" t="s">
        <v>38</v>
      </c>
      <c r="F1306" s="11" t="s">
        <v>47</v>
      </c>
      <c r="G1306" s="12">
        <v>1</v>
      </c>
      <c r="H1306" s="13">
        <v>325892.84999999998</v>
      </c>
      <c r="I1306" s="14">
        <v>325892.84999999998</v>
      </c>
      <c r="J1306" s="14"/>
      <c r="K1306" s="14"/>
      <c r="L1306" s="14"/>
      <c r="M1306" s="15" t="s">
        <v>40</v>
      </c>
    </row>
    <row r="1307" spans="2:13" ht="102" x14ac:dyDescent="0.2">
      <c r="B1307" s="11" t="s">
        <v>35</v>
      </c>
      <c r="C1307" s="11" t="s">
        <v>479</v>
      </c>
      <c r="D1307" s="11" t="s">
        <v>480</v>
      </c>
      <c r="E1307" s="11" t="s">
        <v>16</v>
      </c>
      <c r="F1307" s="11" t="s">
        <v>47</v>
      </c>
      <c r="G1307" s="12">
        <v>1</v>
      </c>
      <c r="H1307" s="13">
        <v>348214.28</v>
      </c>
      <c r="I1307" s="14">
        <v>348214.28</v>
      </c>
      <c r="J1307" s="14"/>
      <c r="K1307" s="14"/>
      <c r="L1307" s="14"/>
      <c r="M1307" s="15" t="s">
        <v>40</v>
      </c>
    </row>
    <row r="1308" spans="2:13" ht="102" x14ac:dyDescent="0.2">
      <c r="B1308" s="11" t="s">
        <v>35</v>
      </c>
      <c r="C1308" s="11" t="s">
        <v>479</v>
      </c>
      <c r="D1308" s="11" t="s">
        <v>480</v>
      </c>
      <c r="E1308" s="11" t="s">
        <v>38</v>
      </c>
      <c r="F1308" s="11" t="s">
        <v>47</v>
      </c>
      <c r="G1308" s="12">
        <v>1</v>
      </c>
      <c r="H1308" s="13">
        <v>294642.84999999998</v>
      </c>
      <c r="I1308" s="14">
        <v>294642.84999999998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35</v>
      </c>
      <c r="C1309" s="11" t="s">
        <v>479</v>
      </c>
      <c r="D1309" s="11" t="s">
        <v>480</v>
      </c>
      <c r="E1309" s="11" t="s">
        <v>16</v>
      </c>
      <c r="F1309" s="11" t="s">
        <v>47</v>
      </c>
      <c r="G1309" s="12">
        <v>1</v>
      </c>
      <c r="H1309" s="13">
        <v>909464.28</v>
      </c>
      <c r="I1309" s="14">
        <v>909464.28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479</v>
      </c>
      <c r="D1310" s="11" t="s">
        <v>480</v>
      </c>
      <c r="E1310" s="11" t="s">
        <v>38</v>
      </c>
      <c r="F1310" s="11" t="s">
        <v>47</v>
      </c>
      <c r="G1310" s="12">
        <v>1</v>
      </c>
      <c r="H1310" s="13">
        <v>143000</v>
      </c>
      <c r="I1310" s="14">
        <v>143000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35</v>
      </c>
      <c r="C1311" s="11" t="s">
        <v>479</v>
      </c>
      <c r="D1311" s="11" t="s">
        <v>480</v>
      </c>
      <c r="E1311" s="11" t="s">
        <v>16</v>
      </c>
      <c r="F1311" s="11" t="s">
        <v>47</v>
      </c>
      <c r="G1311" s="12">
        <v>1</v>
      </c>
      <c r="H1311" s="13">
        <v>272589.28000000003</v>
      </c>
      <c r="I1311" s="14">
        <v>272589.28000000003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35</v>
      </c>
      <c r="C1312" s="11" t="s">
        <v>479</v>
      </c>
      <c r="D1312" s="11" t="s">
        <v>480</v>
      </c>
      <c r="E1312" s="11" t="s">
        <v>16</v>
      </c>
      <c r="F1312" s="11" t="s">
        <v>47</v>
      </c>
      <c r="G1312" s="12">
        <v>1</v>
      </c>
      <c r="H1312" s="13">
        <v>454732.14</v>
      </c>
      <c r="I1312" s="14">
        <v>454732.14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35</v>
      </c>
      <c r="C1313" s="11" t="s">
        <v>479</v>
      </c>
      <c r="D1313" s="11" t="s">
        <v>480</v>
      </c>
      <c r="E1313" s="11" t="s">
        <v>16</v>
      </c>
      <c r="F1313" s="11" t="s">
        <v>47</v>
      </c>
      <c r="G1313" s="12">
        <v>1</v>
      </c>
      <c r="H1313" s="13">
        <v>736607.14</v>
      </c>
      <c r="I1313" s="14">
        <v>736607.14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12</v>
      </c>
      <c r="C1314" s="11" t="s">
        <v>479</v>
      </c>
      <c r="D1314" s="11" t="s">
        <v>480</v>
      </c>
      <c r="E1314" s="11" t="s">
        <v>16</v>
      </c>
      <c r="F1314" s="11" t="s">
        <v>47</v>
      </c>
      <c r="G1314" s="12">
        <v>1</v>
      </c>
      <c r="H1314" s="13">
        <v>174107.14</v>
      </c>
      <c r="I1314" s="14">
        <v>174107.14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19</v>
      </c>
      <c r="C1315" s="11" t="s">
        <v>479</v>
      </c>
      <c r="D1315" s="11" t="s">
        <v>480</v>
      </c>
      <c r="E1315" s="11" t="s">
        <v>16</v>
      </c>
      <c r="F1315" s="11" t="s">
        <v>47</v>
      </c>
      <c r="G1315" s="12">
        <v>1</v>
      </c>
      <c r="H1315" s="13">
        <v>16071.42</v>
      </c>
      <c r="I1315" s="14">
        <v>16071.42</v>
      </c>
      <c r="J1315" s="14"/>
      <c r="K1315" s="14"/>
      <c r="L1315" s="14"/>
      <c r="M1315" s="15" t="s">
        <v>114</v>
      </c>
    </row>
    <row r="1316" spans="2:13" ht="102" x14ac:dyDescent="0.2">
      <c r="B1316" s="11" t="s">
        <v>21</v>
      </c>
      <c r="C1316" s="11" t="s">
        <v>479</v>
      </c>
      <c r="D1316" s="11" t="s">
        <v>480</v>
      </c>
      <c r="E1316" s="11" t="s">
        <v>16</v>
      </c>
      <c r="F1316" s="11" t="s">
        <v>47</v>
      </c>
      <c r="G1316" s="12">
        <v>1</v>
      </c>
      <c r="H1316" s="13">
        <v>53571.42</v>
      </c>
      <c r="I1316" s="14">
        <v>53571.42</v>
      </c>
      <c r="J1316" s="14"/>
      <c r="K1316" s="14"/>
      <c r="L1316" s="14"/>
      <c r="M1316" s="15" t="s">
        <v>40</v>
      </c>
    </row>
    <row r="1317" spans="2:13" ht="102" x14ac:dyDescent="0.2">
      <c r="B1317" s="11" t="s">
        <v>22</v>
      </c>
      <c r="C1317" s="11" t="s">
        <v>479</v>
      </c>
      <c r="D1317" s="11" t="s">
        <v>480</v>
      </c>
      <c r="E1317" s="11" t="s">
        <v>16</v>
      </c>
      <c r="F1317" s="11" t="s">
        <v>47</v>
      </c>
      <c r="G1317" s="12">
        <v>1</v>
      </c>
      <c r="H1317" s="13">
        <v>21607.14</v>
      </c>
      <c r="I1317" s="14">
        <v>21607.14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22</v>
      </c>
      <c r="C1318" s="11" t="s">
        <v>479</v>
      </c>
      <c r="D1318" s="11" t="s">
        <v>480</v>
      </c>
      <c r="E1318" s="11" t="s">
        <v>16</v>
      </c>
      <c r="F1318" s="11" t="s">
        <v>47</v>
      </c>
      <c r="G1318" s="12">
        <v>1</v>
      </c>
      <c r="H1318" s="13">
        <v>33392.85</v>
      </c>
      <c r="I1318" s="14">
        <v>33392.85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23</v>
      </c>
      <c r="C1319" s="11" t="s">
        <v>479</v>
      </c>
      <c r="D1319" s="11" t="s">
        <v>480</v>
      </c>
      <c r="E1319" s="11" t="s">
        <v>16</v>
      </c>
      <c r="F1319" s="11" t="s">
        <v>47</v>
      </c>
      <c r="G1319" s="12">
        <v>1</v>
      </c>
      <c r="H1319" s="13">
        <v>39285.71</v>
      </c>
      <c r="I1319" s="14">
        <v>39285.71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24</v>
      </c>
      <c r="C1320" s="11" t="s">
        <v>479</v>
      </c>
      <c r="D1320" s="11" t="s">
        <v>480</v>
      </c>
      <c r="E1320" s="11" t="s">
        <v>16</v>
      </c>
      <c r="F1320" s="11" t="s">
        <v>47</v>
      </c>
      <c r="G1320" s="12">
        <v>1</v>
      </c>
      <c r="H1320" s="13">
        <v>140178.57</v>
      </c>
      <c r="I1320" s="14">
        <v>140178.57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25</v>
      </c>
      <c r="C1321" s="11" t="s">
        <v>479</v>
      </c>
      <c r="D1321" s="11" t="s">
        <v>480</v>
      </c>
      <c r="E1321" s="11" t="s">
        <v>16</v>
      </c>
      <c r="F1321" s="11" t="s">
        <v>47</v>
      </c>
      <c r="G1321" s="12">
        <v>1</v>
      </c>
      <c r="H1321" s="13">
        <v>11785.71</v>
      </c>
      <c r="I1321" s="14">
        <v>11785.71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26</v>
      </c>
      <c r="C1322" s="11" t="s">
        <v>479</v>
      </c>
      <c r="D1322" s="11" t="s">
        <v>480</v>
      </c>
      <c r="E1322" s="11" t="s">
        <v>16</v>
      </c>
      <c r="F1322" s="11" t="s">
        <v>47</v>
      </c>
      <c r="G1322" s="12">
        <v>1</v>
      </c>
      <c r="H1322" s="13">
        <v>354464.33</v>
      </c>
      <c r="I1322" s="14">
        <v>354464.33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27</v>
      </c>
      <c r="C1323" s="11" t="s">
        <v>479</v>
      </c>
      <c r="D1323" s="11" t="s">
        <v>480</v>
      </c>
      <c r="E1323" s="11" t="s">
        <v>16</v>
      </c>
      <c r="F1323" s="11" t="s">
        <v>47</v>
      </c>
      <c r="G1323" s="12">
        <v>1</v>
      </c>
      <c r="H1323" s="13">
        <v>41964.28</v>
      </c>
      <c r="I1323" s="14">
        <v>41964.28</v>
      </c>
      <c r="J1323" s="14"/>
      <c r="K1323" s="14"/>
      <c r="L1323" s="14"/>
      <c r="M1323" s="15" t="s">
        <v>40</v>
      </c>
    </row>
    <row r="1324" spans="2:13" ht="102" x14ac:dyDescent="0.2">
      <c r="B1324" s="11" t="s">
        <v>28</v>
      </c>
      <c r="C1324" s="11" t="s">
        <v>479</v>
      </c>
      <c r="D1324" s="11" t="s">
        <v>480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40</v>
      </c>
    </row>
    <row r="1325" spans="2:13" ht="102" x14ac:dyDescent="0.2">
      <c r="B1325" s="11" t="s">
        <v>31</v>
      </c>
      <c r="C1325" s="11" t="s">
        <v>479</v>
      </c>
      <c r="D1325" s="11" t="s">
        <v>480</v>
      </c>
      <c r="E1325" s="11" t="s">
        <v>16</v>
      </c>
      <c r="F1325" s="11" t="s">
        <v>47</v>
      </c>
      <c r="G1325" s="12">
        <v>1</v>
      </c>
      <c r="H1325" s="13">
        <v>14732.14</v>
      </c>
      <c r="I1325" s="14">
        <v>14732.14</v>
      </c>
      <c r="J1325" s="14"/>
      <c r="K1325" s="14"/>
      <c r="L1325" s="14"/>
      <c r="M1325" s="15" t="s">
        <v>41</v>
      </c>
    </row>
    <row r="1326" spans="2:13" ht="102" x14ac:dyDescent="0.2">
      <c r="B1326" s="11" t="s">
        <v>33</v>
      </c>
      <c r="C1326" s="11" t="s">
        <v>479</v>
      </c>
      <c r="D1326" s="11" t="s">
        <v>480</v>
      </c>
      <c r="E1326" s="11" t="s">
        <v>16</v>
      </c>
      <c r="F1326" s="11" t="s">
        <v>47</v>
      </c>
      <c r="G1326" s="12">
        <v>1</v>
      </c>
      <c r="H1326" s="13">
        <v>26785.71</v>
      </c>
      <c r="I1326" s="14">
        <v>26785.71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33</v>
      </c>
      <c r="C1327" s="11" t="s">
        <v>479</v>
      </c>
      <c r="D1327" s="11" t="s">
        <v>480</v>
      </c>
      <c r="E1327" s="11" t="s">
        <v>16</v>
      </c>
      <c r="F1327" s="11" t="s">
        <v>47</v>
      </c>
      <c r="G1327" s="12">
        <v>1</v>
      </c>
      <c r="H1327" s="13">
        <v>26785.71</v>
      </c>
      <c r="I1327" s="14">
        <v>26785.71</v>
      </c>
      <c r="J1327" s="14"/>
      <c r="K1327" s="14"/>
      <c r="L1327" s="14"/>
      <c r="M1327" s="15" t="s">
        <v>17</v>
      </c>
    </row>
    <row r="1328" spans="2:13" ht="102" x14ac:dyDescent="0.2">
      <c r="B1328" s="11" t="s">
        <v>33</v>
      </c>
      <c r="C1328" s="11" t="s">
        <v>479</v>
      </c>
      <c r="D1328" s="11" t="s">
        <v>480</v>
      </c>
      <c r="E1328" s="11" t="s">
        <v>16</v>
      </c>
      <c r="F1328" s="11" t="s">
        <v>47</v>
      </c>
      <c r="G1328" s="12">
        <v>1</v>
      </c>
      <c r="H1328" s="13">
        <v>244642.85</v>
      </c>
      <c r="I1328" s="14">
        <v>244642.85</v>
      </c>
      <c r="J1328" s="14"/>
      <c r="K1328" s="14"/>
      <c r="L1328" s="14"/>
      <c r="M1328" s="15" t="s">
        <v>17</v>
      </c>
    </row>
    <row r="1329" spans="2:13" ht="102" x14ac:dyDescent="0.2">
      <c r="B1329" s="11" t="s">
        <v>34</v>
      </c>
      <c r="C1329" s="11" t="s">
        <v>479</v>
      </c>
      <c r="D1329" s="11" t="s">
        <v>480</v>
      </c>
      <c r="E1329" s="11" t="s">
        <v>16</v>
      </c>
      <c r="F1329" s="11" t="s">
        <v>47</v>
      </c>
      <c r="G1329" s="12">
        <v>1</v>
      </c>
      <c r="H1329" s="13">
        <v>14732.14</v>
      </c>
      <c r="I1329" s="14">
        <v>14732.14</v>
      </c>
      <c r="J1329" s="14"/>
      <c r="K1329" s="14"/>
      <c r="L1329" s="14"/>
      <c r="M1329" s="15" t="s">
        <v>17</v>
      </c>
    </row>
    <row r="1330" spans="2:13" ht="102" x14ac:dyDescent="0.2">
      <c r="B1330" s="11" t="s">
        <v>34</v>
      </c>
      <c r="C1330" s="11" t="s">
        <v>479</v>
      </c>
      <c r="D1330" s="11" t="s">
        <v>480</v>
      </c>
      <c r="E1330" s="11" t="s">
        <v>16</v>
      </c>
      <c r="F1330" s="11" t="s">
        <v>47</v>
      </c>
      <c r="G1330" s="12">
        <v>1</v>
      </c>
      <c r="H1330" s="13">
        <v>23660.71</v>
      </c>
      <c r="I1330" s="14">
        <v>23660.71</v>
      </c>
      <c r="J1330" s="14"/>
      <c r="K1330" s="14"/>
      <c r="L1330" s="14"/>
      <c r="M1330" s="15" t="s">
        <v>17</v>
      </c>
    </row>
    <row r="1331" spans="2:13" ht="38.25" x14ac:dyDescent="0.2">
      <c r="B1331" s="11" t="s">
        <v>35</v>
      </c>
      <c r="C1331" s="11" t="s">
        <v>482</v>
      </c>
      <c r="D1331" s="11" t="s">
        <v>481</v>
      </c>
      <c r="E1331" s="11" t="s">
        <v>16</v>
      </c>
      <c r="F1331" s="11" t="s">
        <v>47</v>
      </c>
      <c r="G1331" s="12">
        <v>1</v>
      </c>
      <c r="H1331" s="13">
        <v>2500052.67</v>
      </c>
      <c r="I1331" s="14">
        <v>2500052.67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483</v>
      </c>
      <c r="D1332" s="11" t="s">
        <v>484</v>
      </c>
      <c r="E1332" s="11" t="s">
        <v>50</v>
      </c>
      <c r="F1332" s="11" t="s">
        <v>47</v>
      </c>
      <c r="G1332" s="12">
        <v>1</v>
      </c>
      <c r="H1332" s="13">
        <v>4571428.57</v>
      </c>
      <c r="I1332" s="14">
        <v>4571428.57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483</v>
      </c>
      <c r="D1333" s="11" t="s">
        <v>484</v>
      </c>
      <c r="E1333" s="11" t="s">
        <v>50</v>
      </c>
      <c r="F1333" s="11" t="s">
        <v>47</v>
      </c>
      <c r="G1333" s="12">
        <v>1</v>
      </c>
      <c r="H1333" s="13">
        <v>5714285.71</v>
      </c>
      <c r="I1333" s="14">
        <v>5714285.71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483</v>
      </c>
      <c r="D1334" s="11" t="s">
        <v>484</v>
      </c>
      <c r="E1334" s="11" t="s">
        <v>50</v>
      </c>
      <c r="F1334" s="11" t="s">
        <v>47</v>
      </c>
      <c r="G1334" s="12">
        <v>1</v>
      </c>
      <c r="H1334" s="13">
        <v>626785.71</v>
      </c>
      <c r="I1334" s="14">
        <v>626785.71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483</v>
      </c>
      <c r="D1335" s="11" t="s">
        <v>484</v>
      </c>
      <c r="E1335" s="11" t="s">
        <v>50</v>
      </c>
      <c r="F1335" s="11" t="s">
        <v>47</v>
      </c>
      <c r="G1335" s="12">
        <v>1</v>
      </c>
      <c r="H1335" s="13">
        <v>1108928.57</v>
      </c>
      <c r="I1335" s="14">
        <v>1108928.57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483</v>
      </c>
      <c r="D1336" s="11" t="s">
        <v>484</v>
      </c>
      <c r="E1336" s="11" t="s">
        <v>50</v>
      </c>
      <c r="F1336" s="11" t="s">
        <v>47</v>
      </c>
      <c r="G1336" s="12">
        <v>1</v>
      </c>
      <c r="H1336" s="13">
        <v>2217857.14</v>
      </c>
      <c r="I1336" s="14">
        <v>2217857.14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483</v>
      </c>
      <c r="D1337" s="11" t="s">
        <v>484</v>
      </c>
      <c r="E1337" s="11" t="s">
        <v>50</v>
      </c>
      <c r="F1337" s="11" t="s">
        <v>47</v>
      </c>
      <c r="G1337" s="12">
        <v>1</v>
      </c>
      <c r="H1337" s="13">
        <v>2217857.14</v>
      </c>
      <c r="I1337" s="14">
        <v>2217857.14</v>
      </c>
      <c r="J1337" s="14"/>
      <c r="K1337" s="14"/>
      <c r="L1337" s="14"/>
      <c r="M1337" s="15" t="s">
        <v>17</v>
      </c>
    </row>
    <row r="1338" spans="2:13" ht="76.5" x14ac:dyDescent="0.2">
      <c r="B1338" s="11" t="s">
        <v>35</v>
      </c>
      <c r="C1338" s="11" t="s">
        <v>483</v>
      </c>
      <c r="D1338" s="11" t="s">
        <v>484</v>
      </c>
      <c r="E1338" s="11" t="s">
        <v>50</v>
      </c>
      <c r="F1338" s="11" t="s">
        <v>47</v>
      </c>
      <c r="G1338" s="12">
        <v>1</v>
      </c>
      <c r="H1338" s="13">
        <v>2542857.14</v>
      </c>
      <c r="I1338" s="14">
        <v>2542857.14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483</v>
      </c>
      <c r="D1339" s="11" t="s">
        <v>484</v>
      </c>
      <c r="E1339" s="11" t="s">
        <v>50</v>
      </c>
      <c r="F1339" s="11" t="s">
        <v>47</v>
      </c>
      <c r="G1339" s="12">
        <v>1</v>
      </c>
      <c r="H1339" s="13">
        <v>2857142.85</v>
      </c>
      <c r="I1339" s="14">
        <v>2857142.85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483</v>
      </c>
      <c r="D1340" s="11" t="s">
        <v>484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483</v>
      </c>
      <c r="D1341" s="11" t="s">
        <v>484</v>
      </c>
      <c r="E1341" s="11" t="s">
        <v>50</v>
      </c>
      <c r="F1341" s="11" t="s">
        <v>47</v>
      </c>
      <c r="G1341" s="12">
        <v>1</v>
      </c>
      <c r="H1341" s="13">
        <v>1582875</v>
      </c>
      <c r="I1341" s="14">
        <v>1582875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483</v>
      </c>
      <c r="D1342" s="11" t="s">
        <v>484</v>
      </c>
      <c r="E1342" s="11" t="s">
        <v>50</v>
      </c>
      <c r="F1342" s="11" t="s">
        <v>47</v>
      </c>
      <c r="G1342" s="12">
        <v>1</v>
      </c>
      <c r="H1342" s="13">
        <v>964285.71</v>
      </c>
      <c r="I1342" s="14">
        <v>964285.71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483</v>
      </c>
      <c r="D1343" s="11" t="s">
        <v>484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483</v>
      </c>
      <c r="D1344" s="11" t="s">
        <v>484</v>
      </c>
      <c r="E1344" s="11" t="s">
        <v>50</v>
      </c>
      <c r="F1344" s="11" t="s">
        <v>47</v>
      </c>
      <c r="G1344" s="12">
        <v>1</v>
      </c>
      <c r="H1344" s="13">
        <v>1382142.85</v>
      </c>
      <c r="I1344" s="14">
        <v>1382142.85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483</v>
      </c>
      <c r="D1345" s="11" t="s">
        <v>484</v>
      </c>
      <c r="E1345" s="11" t="s">
        <v>50</v>
      </c>
      <c r="F1345" s="11" t="s">
        <v>47</v>
      </c>
      <c r="G1345" s="12">
        <v>1</v>
      </c>
      <c r="H1345" s="13">
        <v>1382142.85</v>
      </c>
      <c r="I1345" s="14">
        <v>1382142.85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483</v>
      </c>
      <c r="D1346" s="11" t="s">
        <v>484</v>
      </c>
      <c r="E1346" s="11" t="s">
        <v>50</v>
      </c>
      <c r="F1346" s="11" t="s">
        <v>47</v>
      </c>
      <c r="G1346" s="12">
        <v>1</v>
      </c>
      <c r="H1346" s="13">
        <v>803571.42</v>
      </c>
      <c r="I1346" s="14">
        <v>803571.42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483</v>
      </c>
      <c r="D1347" s="11" t="s">
        <v>484</v>
      </c>
      <c r="E1347" s="11" t="s">
        <v>50</v>
      </c>
      <c r="F1347" s="11" t="s">
        <v>47</v>
      </c>
      <c r="G1347" s="12">
        <v>1</v>
      </c>
      <c r="H1347" s="13">
        <v>789107.14</v>
      </c>
      <c r="I1347" s="14">
        <v>789107.14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483</v>
      </c>
      <c r="D1348" s="11" t="s">
        <v>484</v>
      </c>
      <c r="E1348" s="11" t="s">
        <v>50</v>
      </c>
      <c r="F1348" s="11" t="s">
        <v>47</v>
      </c>
      <c r="G1348" s="12">
        <v>1</v>
      </c>
      <c r="H1348" s="13">
        <v>803176.78</v>
      </c>
      <c r="I1348" s="14">
        <v>803176.78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483</v>
      </c>
      <c r="D1349" s="11" t="s">
        <v>484</v>
      </c>
      <c r="E1349" s="11" t="s">
        <v>50</v>
      </c>
      <c r="F1349" s="11" t="s">
        <v>47</v>
      </c>
      <c r="G1349" s="12">
        <v>1</v>
      </c>
      <c r="H1349" s="13">
        <v>964285.71</v>
      </c>
      <c r="I1349" s="14">
        <v>964285.71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483</v>
      </c>
      <c r="D1350" s="11" t="s">
        <v>484</v>
      </c>
      <c r="E1350" s="11" t="s">
        <v>50</v>
      </c>
      <c r="F1350" s="11" t="s">
        <v>47</v>
      </c>
      <c r="G1350" s="12">
        <v>1</v>
      </c>
      <c r="H1350" s="13">
        <v>2857142.85</v>
      </c>
      <c r="I1350" s="14">
        <v>2857142.85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483</v>
      </c>
      <c r="D1351" s="11" t="s">
        <v>484</v>
      </c>
      <c r="E1351" s="11" t="s">
        <v>50</v>
      </c>
      <c r="F1351" s="11" t="s">
        <v>47</v>
      </c>
      <c r="G1351" s="12">
        <v>1</v>
      </c>
      <c r="H1351" s="13">
        <v>644464.28</v>
      </c>
      <c r="I1351" s="14">
        <v>644464.28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483</v>
      </c>
      <c r="D1352" s="11" t="s">
        <v>484</v>
      </c>
      <c r="E1352" s="11" t="s">
        <v>50</v>
      </c>
      <c r="F1352" s="11" t="s">
        <v>47</v>
      </c>
      <c r="G1352" s="12">
        <v>1</v>
      </c>
      <c r="H1352" s="13">
        <v>1284107.1399999999</v>
      </c>
      <c r="I1352" s="14">
        <v>1284107.1399999999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483</v>
      </c>
      <c r="D1353" s="11" t="s">
        <v>484</v>
      </c>
      <c r="E1353" s="11" t="s">
        <v>50</v>
      </c>
      <c r="F1353" s="11" t="s">
        <v>47</v>
      </c>
      <c r="G1353" s="12">
        <v>1</v>
      </c>
      <c r="H1353" s="13">
        <v>803571.42</v>
      </c>
      <c r="I1353" s="14">
        <v>803571.42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483</v>
      </c>
      <c r="D1354" s="11" t="s">
        <v>484</v>
      </c>
      <c r="E1354" s="11" t="s">
        <v>50</v>
      </c>
      <c r="F1354" s="11" t="s">
        <v>47</v>
      </c>
      <c r="G1354" s="12">
        <v>1</v>
      </c>
      <c r="H1354" s="13">
        <v>644448.21</v>
      </c>
      <c r="I1354" s="14">
        <v>644448.21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483</v>
      </c>
      <c r="D1355" s="11" t="s">
        <v>484</v>
      </c>
      <c r="E1355" s="11" t="s">
        <v>50</v>
      </c>
      <c r="F1355" s="11" t="s">
        <v>47</v>
      </c>
      <c r="G1355" s="12">
        <v>1</v>
      </c>
      <c r="H1355" s="13">
        <v>4000000</v>
      </c>
      <c r="I1355" s="14">
        <v>4000000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483</v>
      </c>
      <c r="D1356" s="11" t="s">
        <v>484</v>
      </c>
      <c r="E1356" s="11" t="s">
        <v>50</v>
      </c>
      <c r="F1356" s="11" t="s">
        <v>47</v>
      </c>
      <c r="G1356" s="12">
        <v>1</v>
      </c>
      <c r="H1356" s="13">
        <v>1430357.14</v>
      </c>
      <c r="I1356" s="14">
        <v>1430357.14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483</v>
      </c>
      <c r="D1357" s="11" t="s">
        <v>484</v>
      </c>
      <c r="E1357" s="11" t="s">
        <v>50</v>
      </c>
      <c r="F1357" s="11" t="s">
        <v>47</v>
      </c>
      <c r="G1357" s="12">
        <v>1</v>
      </c>
      <c r="H1357" s="13">
        <v>1250357.1399999999</v>
      </c>
      <c r="I1357" s="14">
        <v>1250357.1399999999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483</v>
      </c>
      <c r="D1358" s="11" t="s">
        <v>484</v>
      </c>
      <c r="E1358" s="11" t="s">
        <v>50</v>
      </c>
      <c r="F1358" s="11" t="s">
        <v>47</v>
      </c>
      <c r="G1358" s="12">
        <v>1</v>
      </c>
      <c r="H1358" s="13">
        <v>1092857.1399999999</v>
      </c>
      <c r="I1358" s="14">
        <v>1092857.1399999999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483</v>
      </c>
      <c r="D1359" s="11" t="s">
        <v>484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483</v>
      </c>
      <c r="D1360" s="11" t="s">
        <v>484</v>
      </c>
      <c r="E1360" s="11" t="s">
        <v>50</v>
      </c>
      <c r="F1360" s="11" t="s">
        <v>47</v>
      </c>
      <c r="G1360" s="12">
        <v>1</v>
      </c>
      <c r="H1360" s="13">
        <v>1430357.14</v>
      </c>
      <c r="I1360" s="14">
        <v>1430357.14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483</v>
      </c>
      <c r="D1361" s="11" t="s">
        <v>484</v>
      </c>
      <c r="E1361" s="11" t="s">
        <v>50</v>
      </c>
      <c r="F1361" s="11" t="s">
        <v>47</v>
      </c>
      <c r="G1361" s="12">
        <v>1</v>
      </c>
      <c r="H1361" s="13">
        <v>482142.85</v>
      </c>
      <c r="I1361" s="14">
        <v>482142.85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483</v>
      </c>
      <c r="D1362" s="11" t="s">
        <v>484</v>
      </c>
      <c r="E1362" s="11" t="s">
        <v>50</v>
      </c>
      <c r="F1362" s="11" t="s">
        <v>47</v>
      </c>
      <c r="G1362" s="12">
        <v>1</v>
      </c>
      <c r="H1362" s="13">
        <v>932142.85</v>
      </c>
      <c r="I1362" s="14">
        <v>932142.85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483</v>
      </c>
      <c r="D1363" s="11" t="s">
        <v>484</v>
      </c>
      <c r="E1363" s="11" t="s">
        <v>50</v>
      </c>
      <c r="F1363" s="11" t="s">
        <v>47</v>
      </c>
      <c r="G1363" s="12">
        <v>1</v>
      </c>
      <c r="H1363" s="13">
        <v>1091250</v>
      </c>
      <c r="I1363" s="14">
        <v>1091250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483</v>
      </c>
      <c r="D1364" s="11" t="s">
        <v>484</v>
      </c>
      <c r="E1364" s="11" t="s">
        <v>50</v>
      </c>
      <c r="F1364" s="11" t="s">
        <v>47</v>
      </c>
      <c r="G1364" s="12">
        <v>1</v>
      </c>
      <c r="H1364" s="13">
        <v>610714.28</v>
      </c>
      <c r="I1364" s="14">
        <v>610714.28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483</v>
      </c>
      <c r="D1365" s="11" t="s">
        <v>484</v>
      </c>
      <c r="E1365" s="11" t="s">
        <v>50</v>
      </c>
      <c r="F1365" s="11" t="s">
        <v>47</v>
      </c>
      <c r="G1365" s="12">
        <v>1</v>
      </c>
      <c r="H1365" s="13">
        <v>771428.57</v>
      </c>
      <c r="I1365" s="14">
        <v>771428.57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483</v>
      </c>
      <c r="D1366" s="11" t="s">
        <v>484</v>
      </c>
      <c r="E1366" s="11" t="s">
        <v>50</v>
      </c>
      <c r="F1366" s="11" t="s">
        <v>47</v>
      </c>
      <c r="G1366" s="12">
        <v>1</v>
      </c>
      <c r="H1366" s="13">
        <v>610714.28</v>
      </c>
      <c r="I1366" s="14">
        <v>610714.28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483</v>
      </c>
      <c r="D1367" s="11" t="s">
        <v>484</v>
      </c>
      <c r="E1367" s="11" t="s">
        <v>50</v>
      </c>
      <c r="F1367" s="11" t="s">
        <v>47</v>
      </c>
      <c r="G1367" s="12">
        <v>1</v>
      </c>
      <c r="H1367" s="13">
        <v>1092857.1399999999</v>
      </c>
      <c r="I1367" s="14">
        <v>1092857.1399999999</v>
      </c>
      <c r="J1367" s="14"/>
      <c r="K1367" s="14"/>
      <c r="L1367" s="14"/>
      <c r="M1367" s="15" t="s">
        <v>48</v>
      </c>
    </row>
    <row r="1368" spans="2:13" ht="76.5" x14ac:dyDescent="0.2">
      <c r="B1368" s="11" t="s">
        <v>35</v>
      </c>
      <c r="C1368" s="11" t="s">
        <v>483</v>
      </c>
      <c r="D1368" s="11" t="s">
        <v>484</v>
      </c>
      <c r="E1368" s="11" t="s">
        <v>50</v>
      </c>
      <c r="F1368" s="11" t="s">
        <v>47</v>
      </c>
      <c r="G1368" s="12">
        <v>1</v>
      </c>
      <c r="H1368" s="13">
        <v>1092857.1399999999</v>
      </c>
      <c r="I1368" s="14">
        <v>1092857.1399999999</v>
      </c>
      <c r="J1368" s="14"/>
      <c r="K1368" s="14"/>
      <c r="L1368" s="14"/>
      <c r="M1368" s="15" t="s">
        <v>48</v>
      </c>
    </row>
    <row r="1369" spans="2:13" ht="76.5" x14ac:dyDescent="0.2">
      <c r="B1369" s="11" t="s">
        <v>35</v>
      </c>
      <c r="C1369" s="11" t="s">
        <v>483</v>
      </c>
      <c r="D1369" s="11" t="s">
        <v>484</v>
      </c>
      <c r="E1369" s="11" t="s">
        <v>50</v>
      </c>
      <c r="F1369" s="11" t="s">
        <v>47</v>
      </c>
      <c r="G1369" s="12">
        <v>1</v>
      </c>
      <c r="H1369" s="13">
        <v>612321.42000000004</v>
      </c>
      <c r="I1369" s="14">
        <v>612321.42000000004</v>
      </c>
      <c r="J1369" s="14"/>
      <c r="K1369" s="14"/>
      <c r="L1369" s="14"/>
      <c r="M1369" s="15" t="s">
        <v>48</v>
      </c>
    </row>
    <row r="1370" spans="2:13" ht="76.5" x14ac:dyDescent="0.2">
      <c r="B1370" s="11" t="s">
        <v>35</v>
      </c>
      <c r="C1370" s="11" t="s">
        <v>483</v>
      </c>
      <c r="D1370" s="11" t="s">
        <v>484</v>
      </c>
      <c r="E1370" s="11" t="s">
        <v>50</v>
      </c>
      <c r="F1370" s="11" t="s">
        <v>47</v>
      </c>
      <c r="G1370" s="12">
        <v>1</v>
      </c>
      <c r="H1370" s="13">
        <v>1430035.71</v>
      </c>
      <c r="I1370" s="14">
        <v>1430035.71</v>
      </c>
      <c r="J1370" s="14"/>
      <c r="K1370" s="14"/>
      <c r="L1370" s="14"/>
      <c r="M1370" s="15" t="s">
        <v>48</v>
      </c>
    </row>
    <row r="1371" spans="2:13" ht="51" x14ac:dyDescent="0.2">
      <c r="B1371" s="11" t="s">
        <v>35</v>
      </c>
      <c r="C1371" s="11" t="s">
        <v>486</v>
      </c>
      <c r="D1371" s="11" t="s">
        <v>485</v>
      </c>
      <c r="E1371" s="11" t="s">
        <v>50</v>
      </c>
      <c r="F1371" s="11" t="s">
        <v>47</v>
      </c>
      <c r="G1371" s="12">
        <v>1</v>
      </c>
      <c r="H1371" s="13">
        <v>1785714.28</v>
      </c>
      <c r="I1371" s="14">
        <v>1785714.28</v>
      </c>
      <c r="J1371" s="14"/>
      <c r="K1371" s="14"/>
      <c r="L1371" s="14"/>
      <c r="M1371" s="15" t="s">
        <v>40</v>
      </c>
    </row>
    <row r="1372" spans="2:13" ht="76.5" x14ac:dyDescent="0.2">
      <c r="B1372" s="11" t="s">
        <v>35</v>
      </c>
      <c r="C1372" s="11" t="s">
        <v>483</v>
      </c>
      <c r="D1372" s="11" t="s">
        <v>484</v>
      </c>
      <c r="E1372" s="11" t="s">
        <v>50</v>
      </c>
      <c r="F1372" s="11" t="s">
        <v>47</v>
      </c>
      <c r="G1372" s="12">
        <v>1</v>
      </c>
      <c r="H1372" s="13">
        <v>642857.14</v>
      </c>
      <c r="I1372" s="14">
        <v>642857.14</v>
      </c>
      <c r="J1372" s="14"/>
      <c r="K1372" s="14"/>
      <c r="L1372" s="14"/>
      <c r="M1372" s="15" t="s">
        <v>48</v>
      </c>
    </row>
    <row r="1373" spans="2:13" ht="51" x14ac:dyDescent="0.2">
      <c r="B1373" s="11" t="s">
        <v>35</v>
      </c>
      <c r="C1373" s="11" t="s">
        <v>486</v>
      </c>
      <c r="D1373" s="11" t="s">
        <v>485</v>
      </c>
      <c r="E1373" s="11" t="s">
        <v>50</v>
      </c>
      <c r="F1373" s="11" t="s">
        <v>47</v>
      </c>
      <c r="G1373" s="12">
        <v>1</v>
      </c>
      <c r="H1373" s="13">
        <v>1785714.28</v>
      </c>
      <c r="I1373" s="14">
        <v>1785714.28</v>
      </c>
      <c r="J1373" s="14"/>
      <c r="K1373" s="14"/>
      <c r="L1373" s="14"/>
      <c r="M1373" s="15" t="s">
        <v>40</v>
      </c>
    </row>
    <row r="1374" spans="2:13" ht="51" x14ac:dyDescent="0.2">
      <c r="B1374" s="11" t="s">
        <v>35</v>
      </c>
      <c r="C1374" s="11" t="s">
        <v>486</v>
      </c>
      <c r="D1374" s="11" t="s">
        <v>485</v>
      </c>
      <c r="E1374" s="11" t="s">
        <v>50</v>
      </c>
      <c r="F1374" s="11" t="s">
        <v>47</v>
      </c>
      <c r="G1374" s="12">
        <v>1</v>
      </c>
      <c r="H1374" s="13">
        <v>2678571.42</v>
      </c>
      <c r="I1374" s="14">
        <v>2678571.42</v>
      </c>
      <c r="J1374" s="14"/>
      <c r="K1374" s="14"/>
      <c r="L1374" s="14"/>
      <c r="M1374" s="15" t="s">
        <v>40</v>
      </c>
    </row>
    <row r="1375" spans="2:13" ht="51" x14ac:dyDescent="0.2">
      <c r="B1375" s="11" t="s">
        <v>35</v>
      </c>
      <c r="C1375" s="11" t="s">
        <v>486</v>
      </c>
      <c r="D1375" s="11" t="s">
        <v>485</v>
      </c>
      <c r="E1375" s="11" t="s">
        <v>50</v>
      </c>
      <c r="F1375" s="11" t="s">
        <v>47</v>
      </c>
      <c r="G1375" s="12">
        <v>1</v>
      </c>
      <c r="H1375" s="13">
        <v>1785714.28</v>
      </c>
      <c r="I1375" s="14">
        <v>1785714.28</v>
      </c>
      <c r="J1375" s="14"/>
      <c r="K1375" s="14"/>
      <c r="L1375" s="14"/>
      <c r="M1375" s="15" t="s">
        <v>40</v>
      </c>
    </row>
    <row r="1376" spans="2:13" ht="51" x14ac:dyDescent="0.2">
      <c r="B1376" s="11" t="s">
        <v>35</v>
      </c>
      <c r="C1376" s="11" t="s">
        <v>486</v>
      </c>
      <c r="D1376" s="11" t="s">
        <v>485</v>
      </c>
      <c r="E1376" s="11" t="s">
        <v>50</v>
      </c>
      <c r="F1376" s="11" t="s">
        <v>47</v>
      </c>
      <c r="G1376" s="12">
        <v>1</v>
      </c>
      <c r="H1376" s="13">
        <v>3571428.57</v>
      </c>
      <c r="I1376" s="14">
        <v>3571428.57</v>
      </c>
      <c r="J1376" s="14"/>
      <c r="K1376" s="14"/>
      <c r="L1376" s="14"/>
      <c r="M1376" s="15" t="s">
        <v>40</v>
      </c>
    </row>
    <row r="1377" spans="2:13" ht="38.25" x14ac:dyDescent="0.2">
      <c r="B1377" s="11" t="s">
        <v>35</v>
      </c>
      <c r="C1377" s="11" t="s">
        <v>487</v>
      </c>
      <c r="D1377" s="11" t="s">
        <v>488</v>
      </c>
      <c r="E1377" s="11" t="s">
        <v>38</v>
      </c>
      <c r="F1377" s="11" t="s">
        <v>47</v>
      </c>
      <c r="G1377" s="12">
        <v>1</v>
      </c>
      <c r="H1377" s="13">
        <v>7678.57</v>
      </c>
      <c r="I1377" s="14">
        <v>7678.57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35</v>
      </c>
      <c r="C1378" s="11" t="s">
        <v>487</v>
      </c>
      <c r="D1378" s="11" t="s">
        <v>488</v>
      </c>
      <c r="E1378" s="11" t="s">
        <v>38</v>
      </c>
      <c r="F1378" s="11" t="s">
        <v>47</v>
      </c>
      <c r="G1378" s="12">
        <v>1</v>
      </c>
      <c r="H1378" s="13">
        <v>12500</v>
      </c>
      <c r="I1378" s="14">
        <v>12500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35</v>
      </c>
      <c r="C1379" s="11" t="s">
        <v>487</v>
      </c>
      <c r="D1379" s="11" t="s">
        <v>488</v>
      </c>
      <c r="E1379" s="11" t="s">
        <v>38</v>
      </c>
      <c r="F1379" s="11" t="s">
        <v>47</v>
      </c>
      <c r="G1379" s="12">
        <v>1</v>
      </c>
      <c r="H1379" s="13">
        <v>37053.57</v>
      </c>
      <c r="I1379" s="14">
        <v>37053.57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20</v>
      </c>
      <c r="C1380" s="11" t="s">
        <v>487</v>
      </c>
      <c r="D1380" s="11" t="s">
        <v>488</v>
      </c>
      <c r="E1380" s="11" t="s">
        <v>38</v>
      </c>
      <c r="F1380" s="11" t="s">
        <v>47</v>
      </c>
      <c r="G1380" s="12">
        <v>1</v>
      </c>
      <c r="H1380" s="13">
        <v>13392.85</v>
      </c>
      <c r="I1380" s="14">
        <v>13392.85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20</v>
      </c>
      <c r="C1381" s="11" t="s">
        <v>487</v>
      </c>
      <c r="D1381" s="11" t="s">
        <v>488</v>
      </c>
      <c r="E1381" s="11" t="s">
        <v>38</v>
      </c>
      <c r="F1381" s="11" t="s">
        <v>47</v>
      </c>
      <c r="G1381" s="12">
        <v>1</v>
      </c>
      <c r="H1381" s="13">
        <v>8928.57</v>
      </c>
      <c r="I1381" s="14">
        <v>8928.57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20</v>
      </c>
      <c r="C1382" s="11" t="s">
        <v>487</v>
      </c>
      <c r="D1382" s="11" t="s">
        <v>488</v>
      </c>
      <c r="E1382" s="11" t="s">
        <v>38</v>
      </c>
      <c r="F1382" s="11" t="s">
        <v>47</v>
      </c>
      <c r="G1382" s="12">
        <v>1</v>
      </c>
      <c r="H1382" s="13">
        <v>8928.57</v>
      </c>
      <c r="I1382" s="14">
        <v>8928.57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23</v>
      </c>
      <c r="C1383" s="11" t="s">
        <v>487</v>
      </c>
      <c r="D1383" s="11" t="s">
        <v>488</v>
      </c>
      <c r="E1383" s="11" t="s">
        <v>38</v>
      </c>
      <c r="F1383" s="11" t="s">
        <v>47</v>
      </c>
      <c r="G1383" s="12">
        <v>1</v>
      </c>
      <c r="H1383" s="13">
        <v>4464.28</v>
      </c>
      <c r="I1383" s="14">
        <v>4464.28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26</v>
      </c>
      <c r="C1384" s="11" t="s">
        <v>487</v>
      </c>
      <c r="D1384" s="11" t="s">
        <v>488</v>
      </c>
      <c r="E1384" s="11" t="s">
        <v>38</v>
      </c>
      <c r="F1384" s="11" t="s">
        <v>47</v>
      </c>
      <c r="G1384" s="12">
        <v>1</v>
      </c>
      <c r="H1384" s="13">
        <v>9821.42</v>
      </c>
      <c r="I1384" s="14">
        <v>9821.42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26</v>
      </c>
      <c r="C1385" s="11" t="s">
        <v>487</v>
      </c>
      <c r="D1385" s="11" t="s">
        <v>488</v>
      </c>
      <c r="E1385" s="11" t="s">
        <v>38</v>
      </c>
      <c r="F1385" s="11" t="s">
        <v>47</v>
      </c>
      <c r="G1385" s="12">
        <v>1</v>
      </c>
      <c r="H1385" s="13">
        <v>7142.85</v>
      </c>
      <c r="I1385" s="14">
        <v>7142.85</v>
      </c>
      <c r="J1385" s="14"/>
      <c r="K1385" s="14"/>
      <c r="L1385" s="14"/>
      <c r="M1385" s="15" t="s">
        <v>114</v>
      </c>
    </row>
    <row r="1386" spans="2:13" ht="38.25" x14ac:dyDescent="0.2">
      <c r="B1386" s="11" t="s">
        <v>26</v>
      </c>
      <c r="C1386" s="11" t="s">
        <v>487</v>
      </c>
      <c r="D1386" s="11" t="s">
        <v>488</v>
      </c>
      <c r="E1386" s="11" t="s">
        <v>38</v>
      </c>
      <c r="F1386" s="11" t="s">
        <v>47</v>
      </c>
      <c r="G1386" s="12">
        <v>1</v>
      </c>
      <c r="H1386" s="13">
        <v>12500</v>
      </c>
      <c r="I1386" s="14">
        <v>12500</v>
      </c>
      <c r="J1386" s="14"/>
      <c r="K1386" s="14"/>
      <c r="L1386" s="14"/>
      <c r="M1386" s="15" t="s">
        <v>114</v>
      </c>
    </row>
    <row r="1387" spans="2:13" ht="38.25" x14ac:dyDescent="0.2">
      <c r="B1387" s="11" t="s">
        <v>29</v>
      </c>
      <c r="C1387" s="11" t="s">
        <v>487</v>
      </c>
      <c r="D1387" s="11" t="s">
        <v>488</v>
      </c>
      <c r="E1387" s="11" t="s">
        <v>38</v>
      </c>
      <c r="F1387" s="11" t="s">
        <v>47</v>
      </c>
      <c r="G1387" s="12">
        <v>1</v>
      </c>
      <c r="H1387" s="13">
        <v>75000</v>
      </c>
      <c r="I1387" s="14">
        <v>75000</v>
      </c>
      <c r="J1387" s="14"/>
      <c r="K1387" s="14"/>
      <c r="L1387" s="14"/>
      <c r="M1387" s="15" t="s">
        <v>114</v>
      </c>
    </row>
    <row r="1388" spans="2:13" ht="38.25" x14ac:dyDescent="0.2">
      <c r="B1388" s="11" t="s">
        <v>30</v>
      </c>
      <c r="C1388" s="11" t="s">
        <v>487</v>
      </c>
      <c r="D1388" s="11" t="s">
        <v>488</v>
      </c>
      <c r="E1388" s="11" t="s">
        <v>38</v>
      </c>
      <c r="F1388" s="11" t="s">
        <v>47</v>
      </c>
      <c r="G1388" s="12">
        <v>1</v>
      </c>
      <c r="H1388" s="13">
        <v>11160.71</v>
      </c>
      <c r="I1388" s="14">
        <v>11160.71</v>
      </c>
      <c r="J1388" s="14"/>
      <c r="K1388" s="14"/>
      <c r="L1388" s="14"/>
      <c r="M1388" s="15" t="s">
        <v>114</v>
      </c>
    </row>
    <row r="1389" spans="2:13" ht="51" x14ac:dyDescent="0.2">
      <c r="B1389" s="11" t="s">
        <v>35</v>
      </c>
      <c r="C1389" s="11" t="s">
        <v>490</v>
      </c>
      <c r="D1389" s="11" t="s">
        <v>489</v>
      </c>
      <c r="E1389" s="11" t="s">
        <v>50</v>
      </c>
      <c r="F1389" s="11" t="s">
        <v>47</v>
      </c>
      <c r="G1389" s="12">
        <v>1</v>
      </c>
      <c r="H1389" s="13">
        <v>13392857.140000001</v>
      </c>
      <c r="I1389" s="14">
        <v>13392857.140000001</v>
      </c>
      <c r="J1389" s="14"/>
      <c r="K1389" s="14"/>
      <c r="L1389" s="14"/>
      <c r="M1389" s="15" t="s">
        <v>40</v>
      </c>
    </row>
    <row r="1390" spans="2:13" ht="38.25" x14ac:dyDescent="0.2">
      <c r="B1390" s="11" t="s">
        <v>35</v>
      </c>
      <c r="C1390" s="11" t="s">
        <v>491</v>
      </c>
      <c r="D1390" s="11" t="s">
        <v>492</v>
      </c>
      <c r="E1390" s="11" t="s">
        <v>16</v>
      </c>
      <c r="F1390" s="11" t="s">
        <v>47</v>
      </c>
      <c r="G1390" s="12">
        <v>1</v>
      </c>
      <c r="H1390" s="13">
        <v>5125016.07</v>
      </c>
      <c r="I1390" s="14">
        <v>5125016.07</v>
      </c>
      <c r="J1390" s="14"/>
      <c r="K1390" s="14"/>
      <c r="L1390" s="14"/>
      <c r="M1390" s="15" t="s">
        <v>48</v>
      </c>
    </row>
    <row r="1391" spans="2:13" ht="25.5" x14ac:dyDescent="0.2">
      <c r="B1391" s="11" t="s">
        <v>35</v>
      </c>
      <c r="C1391" s="11" t="s">
        <v>494</v>
      </c>
      <c r="D1391" s="11" t="s">
        <v>493</v>
      </c>
      <c r="E1391" s="11" t="s">
        <v>16</v>
      </c>
      <c r="F1391" s="11" t="s">
        <v>47</v>
      </c>
      <c r="G1391" s="12">
        <v>1</v>
      </c>
      <c r="H1391" s="13">
        <v>4876000</v>
      </c>
      <c r="I1391" s="14">
        <v>4876000</v>
      </c>
      <c r="J1391" s="13"/>
      <c r="K1391" s="14"/>
      <c r="L1391" s="14"/>
      <c r="M1391" s="15" t="s">
        <v>40</v>
      </c>
    </row>
    <row r="1392" spans="2:13" ht="76.5" x14ac:dyDescent="0.2">
      <c r="B1392" s="11" t="s">
        <v>35</v>
      </c>
      <c r="C1392" s="11" t="s">
        <v>495</v>
      </c>
      <c r="D1392" s="11" t="s">
        <v>496</v>
      </c>
      <c r="E1392" s="11" t="s">
        <v>50</v>
      </c>
      <c r="F1392" s="11" t="s">
        <v>47</v>
      </c>
      <c r="G1392" s="12">
        <v>1</v>
      </c>
      <c r="H1392" s="13">
        <f>4265120.53+1540272.32</f>
        <v>5805392.8500000006</v>
      </c>
      <c r="I1392" s="14">
        <f>+SUM(J1392:L1392)</f>
        <v>17416178.550000001</v>
      </c>
      <c r="J1392" s="13">
        <f>4265120.53+1540272.32</f>
        <v>5805392.8500000006</v>
      </c>
      <c r="K1392" s="14">
        <v>5805392.8500000006</v>
      </c>
      <c r="L1392" s="14">
        <v>5805392.8500000006</v>
      </c>
      <c r="M1392" s="15" t="s">
        <v>48</v>
      </c>
    </row>
    <row r="1393" spans="2:13" ht="76.5" x14ac:dyDescent="0.2">
      <c r="B1393" s="11" t="s">
        <v>35</v>
      </c>
      <c r="C1393" s="11" t="s">
        <v>497</v>
      </c>
      <c r="D1393" s="11" t="s">
        <v>498</v>
      </c>
      <c r="E1393" s="11" t="s">
        <v>50</v>
      </c>
      <c r="F1393" s="11" t="s">
        <v>47</v>
      </c>
      <c r="G1393" s="12">
        <v>1</v>
      </c>
      <c r="H1393" s="13">
        <v>17019642.850000001</v>
      </c>
      <c r="I1393" s="14">
        <f>+SUM(J1393:L1393)</f>
        <v>51058928.550000004</v>
      </c>
      <c r="J1393" s="13">
        <v>17019642.850000001</v>
      </c>
      <c r="K1393" s="14">
        <v>17019642.850000001</v>
      </c>
      <c r="L1393" s="14">
        <v>17019642.850000001</v>
      </c>
      <c r="M1393" s="15" t="s">
        <v>48</v>
      </c>
    </row>
    <row r="1394" spans="2:13" ht="38.25" x14ac:dyDescent="0.2">
      <c r="B1394" s="11" t="s">
        <v>35</v>
      </c>
      <c r="C1394" s="11" t="s">
        <v>499</v>
      </c>
      <c r="D1394" s="11" t="s">
        <v>500</v>
      </c>
      <c r="E1394" s="11" t="s">
        <v>50</v>
      </c>
      <c r="F1394" s="11" t="s">
        <v>47</v>
      </c>
      <c r="G1394" s="12">
        <v>1</v>
      </c>
      <c r="H1394" s="13">
        <v>211122500</v>
      </c>
      <c r="I1394" s="14">
        <v>211122500</v>
      </c>
      <c r="J1394" s="14"/>
      <c r="K1394" s="14"/>
      <c r="L1394" s="14"/>
      <c r="M1394" s="15" t="s">
        <v>48</v>
      </c>
    </row>
    <row r="1395" spans="2:13" ht="38.25" x14ac:dyDescent="0.2">
      <c r="B1395" s="11" t="s">
        <v>35</v>
      </c>
      <c r="C1395" s="11" t="s">
        <v>501</v>
      </c>
      <c r="D1395" s="11" t="s">
        <v>502</v>
      </c>
      <c r="E1395" s="11" t="s">
        <v>38</v>
      </c>
      <c r="F1395" s="11" t="s">
        <v>47</v>
      </c>
      <c r="G1395" s="12">
        <v>1</v>
      </c>
      <c r="H1395" s="13">
        <v>807107.14</v>
      </c>
      <c r="I1395" s="14">
        <v>807107.14</v>
      </c>
      <c r="J1395" s="14"/>
      <c r="K1395" s="14"/>
      <c r="L1395" s="14"/>
      <c r="M1395" s="15" t="s">
        <v>48</v>
      </c>
    </row>
    <row r="1396" spans="2:13" ht="51" x14ac:dyDescent="0.2">
      <c r="B1396" s="11" t="s">
        <v>35</v>
      </c>
      <c r="C1396" s="11" t="s">
        <v>503</v>
      </c>
      <c r="D1396" s="11" t="s">
        <v>504</v>
      </c>
      <c r="E1396" s="11" t="s">
        <v>16</v>
      </c>
      <c r="F1396" s="11" t="s">
        <v>47</v>
      </c>
      <c r="G1396" s="12">
        <v>1</v>
      </c>
      <c r="H1396" s="13">
        <v>206839.28</v>
      </c>
      <c r="I1396" s="14">
        <v>206839.28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505</v>
      </c>
      <c r="D1397" s="11" t="s">
        <v>506</v>
      </c>
      <c r="E1397" s="11" t="s">
        <v>38</v>
      </c>
      <c r="F1397" s="11" t="s">
        <v>47</v>
      </c>
      <c r="G1397" s="12">
        <v>1</v>
      </c>
      <c r="H1397" s="13">
        <v>42589.279999999999</v>
      </c>
      <c r="I1397" s="14">
        <v>42589.279999999999</v>
      </c>
      <c r="J1397" s="14"/>
      <c r="K1397" s="14"/>
      <c r="L1397" s="14"/>
      <c r="M1397" s="15" t="s">
        <v>17</v>
      </c>
    </row>
    <row r="1398" spans="2:13" ht="25.5" x14ac:dyDescent="0.2">
      <c r="B1398" s="11" t="s">
        <v>35</v>
      </c>
      <c r="C1398" s="11" t="s">
        <v>507</v>
      </c>
      <c r="D1398" s="11" t="s">
        <v>508</v>
      </c>
      <c r="E1398" s="11" t="s">
        <v>38</v>
      </c>
      <c r="F1398" s="11" t="s">
        <v>47</v>
      </c>
      <c r="G1398" s="12">
        <v>1</v>
      </c>
      <c r="H1398" s="13">
        <v>9000</v>
      </c>
      <c r="I1398" s="14">
        <v>9000</v>
      </c>
      <c r="J1398" s="14"/>
      <c r="K1398" s="14"/>
      <c r="L1398" s="14"/>
      <c r="M1398" s="15" t="s">
        <v>40</v>
      </c>
    </row>
    <row r="1399" spans="2:13" ht="51" x14ac:dyDescent="0.2">
      <c r="B1399" s="11" t="s">
        <v>35</v>
      </c>
      <c r="C1399" s="11" t="s">
        <v>509</v>
      </c>
      <c r="D1399" s="11" t="s">
        <v>510</v>
      </c>
      <c r="E1399" s="11" t="s">
        <v>50</v>
      </c>
      <c r="F1399" s="11" t="s">
        <v>47</v>
      </c>
      <c r="G1399" s="12">
        <v>1</v>
      </c>
      <c r="H1399" s="13">
        <v>250000</v>
      </c>
      <c r="I1399" s="14">
        <v>250000</v>
      </c>
      <c r="J1399" s="14"/>
      <c r="K1399" s="14"/>
      <c r="L1399" s="14"/>
      <c r="M1399" s="15" t="s">
        <v>48</v>
      </c>
    </row>
    <row r="1400" spans="2:13" ht="38.25" x14ac:dyDescent="0.2">
      <c r="B1400" s="11" t="s">
        <v>35</v>
      </c>
      <c r="C1400" s="11" t="s">
        <v>512</v>
      </c>
      <c r="D1400" s="11" t="s">
        <v>511</v>
      </c>
      <c r="E1400" s="11" t="s">
        <v>50</v>
      </c>
      <c r="F1400" s="11" t="s">
        <v>47</v>
      </c>
      <c r="G1400" s="12">
        <v>1</v>
      </c>
      <c r="H1400" s="13">
        <v>3471875</v>
      </c>
      <c r="I1400" s="14">
        <v>3471875</v>
      </c>
      <c r="J1400" s="14"/>
      <c r="K1400" s="14"/>
      <c r="L1400" s="14"/>
      <c r="M1400" s="15" t="s">
        <v>17</v>
      </c>
    </row>
    <row r="1401" spans="2:13" ht="38.25" x14ac:dyDescent="0.2">
      <c r="B1401" s="11" t="s">
        <v>35</v>
      </c>
      <c r="C1401" s="11" t="s">
        <v>512</v>
      </c>
      <c r="D1401" s="11" t="s">
        <v>511</v>
      </c>
      <c r="E1401" s="11" t="s">
        <v>50</v>
      </c>
      <c r="F1401" s="11" t="s">
        <v>47</v>
      </c>
      <c r="G1401" s="12">
        <v>1</v>
      </c>
      <c r="H1401" s="13">
        <v>8928571.4199999999</v>
      </c>
      <c r="I1401" s="14">
        <v>8928571.4199999999</v>
      </c>
      <c r="J1401" s="14"/>
      <c r="K1401" s="14"/>
      <c r="L1401" s="14"/>
      <c r="M1401" s="15" t="s">
        <v>17</v>
      </c>
    </row>
    <row r="1402" spans="2:13" ht="38.25" x14ac:dyDescent="0.2">
      <c r="B1402" s="11" t="s">
        <v>35</v>
      </c>
      <c r="C1402" s="11" t="s">
        <v>512</v>
      </c>
      <c r="D1402" s="11" t="s">
        <v>511</v>
      </c>
      <c r="E1402" s="11" t="s">
        <v>50</v>
      </c>
      <c r="F1402" s="11" t="s">
        <v>47</v>
      </c>
      <c r="G1402" s="12">
        <v>1</v>
      </c>
      <c r="H1402" s="13">
        <v>8035714.2800000003</v>
      </c>
      <c r="I1402" s="14">
        <v>8035714.2800000003</v>
      </c>
      <c r="J1402" s="14"/>
      <c r="K1402" s="14"/>
      <c r="L1402" s="14"/>
      <c r="M1402" s="15" t="s">
        <v>17</v>
      </c>
    </row>
    <row r="1403" spans="2:13" ht="38.25" x14ac:dyDescent="0.2">
      <c r="B1403" s="11" t="s">
        <v>35</v>
      </c>
      <c r="C1403" s="11" t="s">
        <v>512</v>
      </c>
      <c r="D1403" s="11" t="s">
        <v>511</v>
      </c>
      <c r="E1403" s="11" t="s">
        <v>50</v>
      </c>
      <c r="F1403" s="11" t="s">
        <v>47</v>
      </c>
      <c r="G1403" s="12">
        <v>1</v>
      </c>
      <c r="H1403" s="13">
        <v>2678571.42</v>
      </c>
      <c r="I1403" s="14">
        <v>2678571.42</v>
      </c>
      <c r="J1403" s="14"/>
      <c r="K1403" s="14"/>
      <c r="L1403" s="14"/>
      <c r="M1403" s="15" t="s">
        <v>17</v>
      </c>
    </row>
    <row r="1404" spans="2:13" ht="63.75" x14ac:dyDescent="0.2">
      <c r="B1404" s="11" t="s">
        <v>35</v>
      </c>
      <c r="C1404" s="11" t="s">
        <v>513</v>
      </c>
      <c r="D1404" s="11" t="s">
        <v>514</v>
      </c>
      <c r="E1404" s="11" t="s">
        <v>50</v>
      </c>
      <c r="F1404" s="11" t="s">
        <v>47</v>
      </c>
      <c r="G1404" s="12">
        <v>1</v>
      </c>
      <c r="H1404" s="13">
        <v>34821428.57</v>
      </c>
      <c r="I1404" s="14">
        <v>34821428.57</v>
      </c>
      <c r="J1404" s="14"/>
      <c r="K1404" s="14"/>
      <c r="L1404" s="14"/>
      <c r="M1404" s="15" t="s">
        <v>17</v>
      </c>
    </row>
    <row r="1405" spans="2:13" ht="25.5" x14ac:dyDescent="0.2">
      <c r="B1405" s="11" t="s">
        <v>35</v>
      </c>
      <c r="C1405" s="11" t="s">
        <v>515</v>
      </c>
      <c r="D1405" s="11" t="s">
        <v>515</v>
      </c>
      <c r="E1405" s="11" t="s">
        <v>38</v>
      </c>
      <c r="F1405" s="11" t="s">
        <v>47</v>
      </c>
      <c r="G1405" s="12">
        <v>1</v>
      </c>
      <c r="H1405" s="13">
        <v>774580.16</v>
      </c>
      <c r="I1405" s="14">
        <v>774580.16</v>
      </c>
      <c r="J1405" s="14"/>
      <c r="K1405" s="14"/>
      <c r="L1405" s="14"/>
      <c r="M1405" s="15" t="s">
        <v>41</v>
      </c>
    </row>
    <row r="1406" spans="2:13" ht="51" x14ac:dyDescent="0.2">
      <c r="B1406" s="11" t="s">
        <v>35</v>
      </c>
      <c r="C1406" s="11" t="s">
        <v>517</v>
      </c>
      <c r="D1406" s="11" t="s">
        <v>516</v>
      </c>
      <c r="E1406" s="11" t="s">
        <v>156</v>
      </c>
      <c r="F1406" s="11" t="s">
        <v>47</v>
      </c>
      <c r="G1406" s="12">
        <v>1</v>
      </c>
      <c r="H1406" s="13">
        <v>13475464.279999999</v>
      </c>
      <c r="I1406" s="14">
        <v>13475464.279999999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517</v>
      </c>
      <c r="D1407" s="11" t="s">
        <v>516</v>
      </c>
      <c r="E1407" s="11" t="s">
        <v>50</v>
      </c>
      <c r="F1407" s="11" t="s">
        <v>47</v>
      </c>
      <c r="G1407" s="12">
        <v>1</v>
      </c>
      <c r="H1407" s="13">
        <v>40426392.850000001</v>
      </c>
      <c r="I1407" s="14">
        <v>40426392.850000001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517</v>
      </c>
      <c r="D1408" s="11" t="s">
        <v>516</v>
      </c>
      <c r="E1408" s="11" t="s">
        <v>156</v>
      </c>
      <c r="F1408" s="11" t="s">
        <v>47</v>
      </c>
      <c r="G1408" s="12">
        <v>1</v>
      </c>
      <c r="H1408" s="13">
        <v>128571.42</v>
      </c>
      <c r="I1408" s="14">
        <v>128571.42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517</v>
      </c>
      <c r="D1409" s="11" t="s">
        <v>516</v>
      </c>
      <c r="E1409" s="11" t="s">
        <v>50</v>
      </c>
      <c r="F1409" s="11" t="s">
        <v>47</v>
      </c>
      <c r="G1409" s="12">
        <v>1</v>
      </c>
      <c r="H1409" s="13">
        <v>3058252.23</v>
      </c>
      <c r="I1409" s="14">
        <v>3058252.23</v>
      </c>
      <c r="J1409" s="14"/>
      <c r="K1409" s="14"/>
      <c r="L1409" s="14"/>
      <c r="M1409" s="15" t="s">
        <v>48</v>
      </c>
    </row>
    <row r="1410" spans="2:13" ht="51" x14ac:dyDescent="0.2">
      <c r="B1410" s="11" t="s">
        <v>35</v>
      </c>
      <c r="C1410" s="11" t="s">
        <v>517</v>
      </c>
      <c r="D1410" s="11" t="s">
        <v>516</v>
      </c>
      <c r="E1410" s="11" t="s">
        <v>156</v>
      </c>
      <c r="F1410" s="11" t="s">
        <v>47</v>
      </c>
      <c r="G1410" s="12">
        <v>1</v>
      </c>
      <c r="H1410" s="13">
        <v>1019417.41</v>
      </c>
      <c r="I1410" s="14">
        <v>1019417.41</v>
      </c>
      <c r="J1410" s="14"/>
      <c r="K1410" s="14"/>
      <c r="L1410" s="14"/>
      <c r="M1410" s="15" t="s">
        <v>48</v>
      </c>
    </row>
    <row r="1411" spans="2:13" ht="51" x14ac:dyDescent="0.2">
      <c r="B1411" s="11" t="s">
        <v>35</v>
      </c>
      <c r="C1411" s="11" t="s">
        <v>517</v>
      </c>
      <c r="D1411" s="11" t="s">
        <v>516</v>
      </c>
      <c r="E1411" s="11" t="s">
        <v>50</v>
      </c>
      <c r="F1411" s="11" t="s">
        <v>47</v>
      </c>
      <c r="G1411" s="12">
        <v>1</v>
      </c>
      <c r="H1411" s="13">
        <v>385714.28</v>
      </c>
      <c r="I1411" s="14">
        <v>385714.28</v>
      </c>
      <c r="J1411" s="14"/>
      <c r="K1411" s="14"/>
      <c r="L1411" s="14"/>
      <c r="M1411" s="15" t="s">
        <v>48</v>
      </c>
    </row>
    <row r="1412" spans="2:13" ht="51" x14ac:dyDescent="0.2">
      <c r="B1412" s="11" t="s">
        <v>35</v>
      </c>
      <c r="C1412" s="11" t="s">
        <v>517</v>
      </c>
      <c r="D1412" s="11" t="s">
        <v>516</v>
      </c>
      <c r="E1412" s="11" t="s">
        <v>50</v>
      </c>
      <c r="F1412" s="11" t="s">
        <v>47</v>
      </c>
      <c r="G1412" s="12">
        <v>1</v>
      </c>
      <c r="H1412" s="13">
        <v>250504.46</v>
      </c>
      <c r="I1412" s="14">
        <v>250504.46</v>
      </c>
      <c r="J1412" s="14"/>
      <c r="K1412" s="14"/>
      <c r="L1412" s="14"/>
      <c r="M1412" s="15" t="s">
        <v>48</v>
      </c>
    </row>
    <row r="1413" spans="2:13" ht="25.5" x14ac:dyDescent="0.2">
      <c r="B1413" s="11" t="s">
        <v>35</v>
      </c>
      <c r="C1413" s="11" t="s">
        <v>518</v>
      </c>
      <c r="D1413" s="11" t="s">
        <v>519</v>
      </c>
      <c r="E1413" s="11" t="s">
        <v>50</v>
      </c>
      <c r="F1413" s="11" t="s">
        <v>47</v>
      </c>
      <c r="G1413" s="12">
        <v>1</v>
      </c>
      <c r="H1413" s="13">
        <v>10066964.279999999</v>
      </c>
      <c r="I1413" s="14">
        <v>10066964.279999999</v>
      </c>
      <c r="J1413" s="14"/>
      <c r="K1413" s="14"/>
      <c r="L1413" s="14"/>
      <c r="M1413" s="15" t="s">
        <v>40</v>
      </c>
    </row>
    <row r="1414" spans="2:13" ht="25.5" x14ac:dyDescent="0.2">
      <c r="B1414" s="11" t="s">
        <v>35</v>
      </c>
      <c r="C1414" s="11" t="s">
        <v>520</v>
      </c>
      <c r="D1414" s="11" t="s">
        <v>521</v>
      </c>
      <c r="E1414" s="11" t="s">
        <v>16</v>
      </c>
      <c r="F1414" s="11" t="s">
        <v>47</v>
      </c>
      <c r="G1414" s="12">
        <v>1</v>
      </c>
      <c r="H1414" s="13">
        <v>1219000</v>
      </c>
      <c r="I1414" s="14">
        <v>1219000</v>
      </c>
      <c r="J1414" s="14"/>
      <c r="K1414" s="14"/>
      <c r="L1414" s="14"/>
      <c r="M1414" s="15" t="s">
        <v>48</v>
      </c>
    </row>
    <row r="1415" spans="2:13" ht="25.5" x14ac:dyDescent="0.2">
      <c r="B1415" s="11" t="s">
        <v>35</v>
      </c>
      <c r="C1415" s="11" t="s">
        <v>523</v>
      </c>
      <c r="D1415" s="11" t="s">
        <v>522</v>
      </c>
      <c r="E1415" s="11" t="s">
        <v>38</v>
      </c>
      <c r="F1415" s="11" t="s">
        <v>47</v>
      </c>
      <c r="G1415" s="12">
        <v>1</v>
      </c>
      <c r="H1415" s="13">
        <v>22046014.280000001</v>
      </c>
      <c r="I1415" s="14">
        <v>22046014.280000001</v>
      </c>
      <c r="J1415" s="14"/>
      <c r="K1415" s="14"/>
      <c r="L1415" s="14"/>
      <c r="M1415" s="15" t="s">
        <v>48</v>
      </c>
    </row>
    <row r="1416" spans="2:13" ht="38.25" x14ac:dyDescent="0.2">
      <c r="B1416" s="11" t="s">
        <v>35</v>
      </c>
      <c r="C1416" s="11" t="s">
        <v>524</v>
      </c>
      <c r="D1416" s="11" t="s">
        <v>525</v>
      </c>
      <c r="E1416" s="11" t="s">
        <v>50</v>
      </c>
      <c r="F1416" s="11" t="s">
        <v>47</v>
      </c>
      <c r="G1416" s="12">
        <v>1</v>
      </c>
      <c r="H1416" s="13">
        <v>33482689.329999998</v>
      </c>
      <c r="I1416" s="14">
        <v>33482689.329999998</v>
      </c>
      <c r="J1416" s="14"/>
      <c r="K1416" s="14"/>
      <c r="L1416" s="14"/>
      <c r="M1416" s="15" t="s">
        <v>40</v>
      </c>
    </row>
    <row r="1417" spans="2:13" ht="38.25" x14ac:dyDescent="0.2">
      <c r="B1417" s="11" t="s">
        <v>35</v>
      </c>
      <c r="C1417" s="11" t="s">
        <v>524</v>
      </c>
      <c r="D1417" s="11" t="s">
        <v>525</v>
      </c>
      <c r="E1417" s="11" t="s">
        <v>50</v>
      </c>
      <c r="F1417" s="11" t="s">
        <v>47</v>
      </c>
      <c r="G1417" s="12">
        <v>1</v>
      </c>
      <c r="H1417" s="13">
        <v>14352251.83</v>
      </c>
      <c r="I1417" s="14">
        <v>14352251.83</v>
      </c>
      <c r="J1417" s="14"/>
      <c r="K1417" s="14"/>
      <c r="L1417" s="14"/>
      <c r="M1417" s="15" t="s">
        <v>48</v>
      </c>
    </row>
    <row r="1418" spans="2:13" ht="38.25" x14ac:dyDescent="0.2">
      <c r="B1418" s="11" t="s">
        <v>35</v>
      </c>
      <c r="C1418" s="11" t="s">
        <v>524</v>
      </c>
      <c r="D1418" s="11" t="s">
        <v>525</v>
      </c>
      <c r="E1418" s="11" t="s">
        <v>50</v>
      </c>
      <c r="F1418" s="11" t="s">
        <v>47</v>
      </c>
      <c r="G1418" s="12">
        <v>1</v>
      </c>
      <c r="H1418" s="13">
        <v>4327205.88</v>
      </c>
      <c r="I1418" s="14">
        <v>4327205.88</v>
      </c>
      <c r="J1418" s="14"/>
      <c r="K1418" s="14"/>
      <c r="L1418" s="14"/>
      <c r="M1418" s="15" t="s">
        <v>41</v>
      </c>
    </row>
    <row r="1419" spans="2:13" ht="38.25" x14ac:dyDescent="0.2">
      <c r="B1419" s="11" t="s">
        <v>35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760500</v>
      </c>
      <c r="I1419" s="14">
        <v>760500</v>
      </c>
      <c r="J1419" s="14"/>
      <c r="K1419" s="14"/>
      <c r="L1419" s="14"/>
      <c r="M1419" s="15" t="s">
        <v>114</v>
      </c>
    </row>
    <row r="1420" spans="2:13" ht="38.25" x14ac:dyDescent="0.2">
      <c r="B1420" s="11" t="s">
        <v>35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1315242.3799999999</v>
      </c>
      <c r="I1420" s="14">
        <v>1315242.3799999999</v>
      </c>
      <c r="J1420" s="14"/>
      <c r="K1420" s="14"/>
      <c r="L1420" s="14"/>
      <c r="M1420" s="15" t="s">
        <v>17</v>
      </c>
    </row>
    <row r="1421" spans="2:13" ht="38.25" x14ac:dyDescent="0.2">
      <c r="B1421" s="11" t="s">
        <v>12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269853.28000000003</v>
      </c>
      <c r="I1421" s="14">
        <v>269853.28000000003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12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41</v>
      </c>
    </row>
    <row r="1423" spans="2:13" ht="38.25" x14ac:dyDescent="0.2">
      <c r="B1423" s="11" t="s">
        <v>18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19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19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20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20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21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17</v>
      </c>
    </row>
    <row r="1429" spans="2:13" ht="38.25" x14ac:dyDescent="0.2">
      <c r="B1429" s="11" t="s">
        <v>21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369107.14</v>
      </c>
      <c r="I1429" s="14">
        <v>369107.14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22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134926.78</v>
      </c>
      <c r="I1430" s="14">
        <v>134926.78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22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369107.14</v>
      </c>
      <c r="I1431" s="14">
        <v>369107.14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26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41</v>
      </c>
    </row>
    <row r="1433" spans="2:13" ht="38.25" x14ac:dyDescent="0.2">
      <c r="B1433" s="11" t="s">
        <v>26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17</v>
      </c>
    </row>
    <row r="1434" spans="2:13" ht="38.25" x14ac:dyDescent="0.2">
      <c r="B1434" s="11" t="s">
        <v>27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134926.78</v>
      </c>
      <c r="I1434" s="14">
        <v>134926.78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28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134926.78</v>
      </c>
      <c r="I1435" s="14">
        <v>134926.78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28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369107.14</v>
      </c>
      <c r="I1436" s="14">
        <v>369107.14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29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151118</v>
      </c>
      <c r="I1437" s="14">
        <v>151118</v>
      </c>
      <c r="J1437" s="14"/>
      <c r="K1437" s="14"/>
      <c r="L1437" s="14"/>
      <c r="M1437" s="15" t="s">
        <v>41</v>
      </c>
    </row>
    <row r="1438" spans="2:13" ht="38.25" x14ac:dyDescent="0.2">
      <c r="B1438" s="11" t="s">
        <v>29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413400</v>
      </c>
      <c r="I1438" s="14">
        <v>413400</v>
      </c>
      <c r="J1438" s="14"/>
      <c r="K1438" s="14"/>
      <c r="L1438" s="14"/>
      <c r="M1438" s="15" t="s">
        <v>17</v>
      </c>
    </row>
    <row r="1439" spans="2:13" ht="38.25" x14ac:dyDescent="0.2">
      <c r="B1439" s="11" t="s">
        <v>31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31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369107.14</v>
      </c>
      <c r="I1440" s="14">
        <v>369107.14</v>
      </c>
      <c r="J1440" s="14"/>
      <c r="K1440" s="14"/>
      <c r="L1440" s="14"/>
      <c r="M1440" s="15" t="s">
        <v>17</v>
      </c>
    </row>
    <row r="1441" spans="2:13" ht="38.25" x14ac:dyDescent="0.2">
      <c r="B1441" s="11" t="s">
        <v>32</v>
      </c>
      <c r="C1441" s="11" t="s">
        <v>402</v>
      </c>
      <c r="D1441" s="11" t="s">
        <v>403</v>
      </c>
      <c r="E1441" s="11" t="s">
        <v>16</v>
      </c>
      <c r="F1441" s="11" t="s">
        <v>47</v>
      </c>
      <c r="G1441" s="12">
        <v>1</v>
      </c>
      <c r="H1441" s="13">
        <v>369107.14</v>
      </c>
      <c r="I1441" s="14">
        <v>369107.14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32</v>
      </c>
      <c r="C1442" s="11" t="s">
        <v>402</v>
      </c>
      <c r="D1442" s="11" t="s">
        <v>403</v>
      </c>
      <c r="E1442" s="11" t="s">
        <v>16</v>
      </c>
      <c r="F1442" s="11" t="s">
        <v>47</v>
      </c>
      <c r="G1442" s="12">
        <v>1</v>
      </c>
      <c r="H1442" s="13">
        <v>134926.78</v>
      </c>
      <c r="I1442" s="14">
        <v>134926.78</v>
      </c>
      <c r="J1442" s="14"/>
      <c r="K1442" s="14"/>
      <c r="L1442" s="14"/>
      <c r="M1442" s="15" t="s">
        <v>41</v>
      </c>
    </row>
    <row r="1443" spans="2:13" ht="38.25" x14ac:dyDescent="0.2">
      <c r="B1443" s="11" t="s">
        <v>33</v>
      </c>
      <c r="C1443" s="11" t="s">
        <v>402</v>
      </c>
      <c r="D1443" s="11" t="s">
        <v>403</v>
      </c>
      <c r="E1443" s="11" t="s">
        <v>16</v>
      </c>
      <c r="F1443" s="11" t="s">
        <v>47</v>
      </c>
      <c r="G1443" s="12">
        <v>1</v>
      </c>
      <c r="H1443" s="13">
        <v>134926.78</v>
      </c>
      <c r="I1443" s="14">
        <v>134926.78</v>
      </c>
      <c r="J1443" s="14"/>
      <c r="K1443" s="14"/>
      <c r="L1443" s="14"/>
      <c r="M1443" s="15" t="s">
        <v>41</v>
      </c>
    </row>
    <row r="1444" spans="2:13" ht="25.5" x14ac:dyDescent="0.2">
      <c r="B1444" s="11" t="s">
        <v>35</v>
      </c>
      <c r="C1444" s="11" t="s">
        <v>526</v>
      </c>
      <c r="D1444" s="11" t="s">
        <v>527</v>
      </c>
      <c r="E1444" s="11" t="s">
        <v>16</v>
      </c>
      <c r="F1444" s="11" t="s">
        <v>47</v>
      </c>
      <c r="G1444" s="12">
        <v>1</v>
      </c>
      <c r="H1444" s="13">
        <v>704934.3</v>
      </c>
      <c r="I1444" s="14">
        <v>704934.3</v>
      </c>
      <c r="J1444" s="14"/>
      <c r="K1444" s="14"/>
      <c r="L1444" s="14"/>
      <c r="M1444" s="15" t="s">
        <v>17</v>
      </c>
    </row>
    <row r="1445" spans="2:13" ht="25.5" x14ac:dyDescent="0.2">
      <c r="B1445" s="11" t="s">
        <v>35</v>
      </c>
      <c r="C1445" s="11" t="s">
        <v>528</v>
      </c>
      <c r="D1445" s="11" t="s">
        <v>529</v>
      </c>
      <c r="E1445" s="11" t="s">
        <v>50</v>
      </c>
      <c r="F1445" s="11" t="s">
        <v>47</v>
      </c>
      <c r="G1445" s="12">
        <v>1</v>
      </c>
      <c r="H1445" s="13">
        <v>30000000</v>
      </c>
      <c r="I1445" s="14">
        <v>30000000</v>
      </c>
      <c r="J1445" s="14"/>
      <c r="K1445" s="14"/>
      <c r="L1445" s="14"/>
      <c r="M1445" s="15" t="s">
        <v>48</v>
      </c>
    </row>
    <row r="1446" spans="2:13" ht="25.5" x14ac:dyDescent="0.2">
      <c r="B1446" s="11" t="s">
        <v>35</v>
      </c>
      <c r="C1446" s="11" t="s">
        <v>528</v>
      </c>
      <c r="D1446" s="11" t="s">
        <v>529</v>
      </c>
      <c r="E1446" s="11" t="s">
        <v>50</v>
      </c>
      <c r="F1446" s="11" t="s">
        <v>47</v>
      </c>
      <c r="G1446" s="12">
        <v>1</v>
      </c>
      <c r="H1446" s="13">
        <v>45000000</v>
      </c>
      <c r="I1446" s="14">
        <v>45000000</v>
      </c>
      <c r="J1446" s="14"/>
      <c r="K1446" s="14"/>
      <c r="L1446" s="14"/>
      <c r="M1446" s="15" t="s">
        <v>48</v>
      </c>
    </row>
    <row r="1447" spans="2:13" ht="25.5" x14ac:dyDescent="0.2">
      <c r="B1447" s="11" t="s">
        <v>35</v>
      </c>
      <c r="C1447" s="11" t="s">
        <v>530</v>
      </c>
      <c r="D1447" s="11" t="s">
        <v>531</v>
      </c>
      <c r="E1447" s="11" t="s">
        <v>38</v>
      </c>
      <c r="F1447" s="11" t="s">
        <v>47</v>
      </c>
      <c r="G1447" s="12">
        <v>1</v>
      </c>
      <c r="H1447" s="13">
        <v>91369.01</v>
      </c>
      <c r="I1447" s="14">
        <v>91369.01</v>
      </c>
      <c r="J1447" s="14"/>
      <c r="K1447" s="14"/>
      <c r="L1447" s="14"/>
      <c r="M1447" s="15" t="s">
        <v>40</v>
      </c>
    </row>
    <row r="1448" spans="2:13" ht="38.25" x14ac:dyDescent="0.2">
      <c r="B1448" s="11" t="s">
        <v>35</v>
      </c>
      <c r="C1448" s="11" t="s">
        <v>532</v>
      </c>
      <c r="D1448" s="11" t="s">
        <v>533</v>
      </c>
      <c r="E1448" s="11" t="s">
        <v>38</v>
      </c>
      <c r="F1448" s="11" t="s">
        <v>47</v>
      </c>
      <c r="G1448" s="12">
        <v>1</v>
      </c>
      <c r="H1448" s="13">
        <v>30285.71</v>
      </c>
      <c r="I1448" s="14">
        <v>30285.71</v>
      </c>
      <c r="J1448" s="14"/>
      <c r="K1448" s="14"/>
      <c r="L1448" s="14"/>
      <c r="M1448" s="15" t="s">
        <v>17</v>
      </c>
    </row>
    <row r="1449" spans="2:13" ht="38.25" x14ac:dyDescent="0.2">
      <c r="B1449" s="11" t="s">
        <v>12</v>
      </c>
      <c r="C1449" s="11" t="s">
        <v>532</v>
      </c>
      <c r="D1449" s="11" t="s">
        <v>533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18</v>
      </c>
      <c r="C1450" s="11" t="s">
        <v>532</v>
      </c>
      <c r="D1450" s="11" t="s">
        <v>533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19</v>
      </c>
      <c r="C1451" s="11" t="s">
        <v>532</v>
      </c>
      <c r="D1451" s="11" t="s">
        <v>533</v>
      </c>
      <c r="E1451" s="11" t="s">
        <v>38</v>
      </c>
      <c r="F1451" s="11" t="s">
        <v>47</v>
      </c>
      <c r="G1451" s="12">
        <v>1</v>
      </c>
      <c r="H1451" s="13">
        <v>4732.1400000000003</v>
      </c>
      <c r="I1451" s="14">
        <v>4732.1400000000003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20</v>
      </c>
      <c r="C1452" s="11" t="s">
        <v>532</v>
      </c>
      <c r="D1452" s="11" t="s">
        <v>533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21</v>
      </c>
      <c r="C1453" s="11" t="s">
        <v>532</v>
      </c>
      <c r="D1453" s="11" t="s">
        <v>533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17</v>
      </c>
    </row>
    <row r="1454" spans="2:13" ht="38.25" x14ac:dyDescent="0.2">
      <c r="B1454" s="11" t="s">
        <v>22</v>
      </c>
      <c r="C1454" s="11" t="s">
        <v>532</v>
      </c>
      <c r="D1454" s="11" t="s">
        <v>533</v>
      </c>
      <c r="E1454" s="11" t="s">
        <v>38</v>
      </c>
      <c r="F1454" s="11" t="s">
        <v>47</v>
      </c>
      <c r="G1454" s="12">
        <v>1</v>
      </c>
      <c r="H1454" s="13">
        <v>3848.21</v>
      </c>
      <c r="I1454" s="14">
        <v>3848.21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22</v>
      </c>
      <c r="C1455" s="11" t="s">
        <v>532</v>
      </c>
      <c r="D1455" s="11" t="s">
        <v>533</v>
      </c>
      <c r="E1455" s="11" t="s">
        <v>38</v>
      </c>
      <c r="F1455" s="11" t="s">
        <v>47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23</v>
      </c>
      <c r="C1456" s="11" t="s">
        <v>532</v>
      </c>
      <c r="D1456" s="11" t="s">
        <v>533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23</v>
      </c>
      <c r="C1457" s="11" t="s">
        <v>532</v>
      </c>
      <c r="D1457" s="11" t="s">
        <v>533</v>
      </c>
      <c r="E1457" s="11" t="s">
        <v>38</v>
      </c>
      <c r="F1457" s="11" t="s">
        <v>47</v>
      </c>
      <c r="G1457" s="12">
        <v>1</v>
      </c>
      <c r="H1457" s="13">
        <v>4464.28</v>
      </c>
      <c r="I1457" s="14">
        <v>4464.28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24</v>
      </c>
      <c r="C1458" s="11" t="s">
        <v>532</v>
      </c>
      <c r="D1458" s="11" t="s">
        <v>533</v>
      </c>
      <c r="E1458" s="11" t="s">
        <v>38</v>
      </c>
      <c r="F1458" s="11" t="s">
        <v>47</v>
      </c>
      <c r="G1458" s="12">
        <v>1</v>
      </c>
      <c r="H1458" s="13">
        <v>4017.85</v>
      </c>
      <c r="I1458" s="14">
        <v>4017.85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24</v>
      </c>
      <c r="C1459" s="11" t="s">
        <v>532</v>
      </c>
      <c r="D1459" s="11" t="s">
        <v>533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25</v>
      </c>
      <c r="C1460" s="11" t="s">
        <v>532</v>
      </c>
      <c r="D1460" s="11" t="s">
        <v>533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41</v>
      </c>
    </row>
    <row r="1461" spans="2:13" ht="38.25" x14ac:dyDescent="0.2">
      <c r="B1461" s="11" t="s">
        <v>25</v>
      </c>
      <c r="C1461" s="11" t="s">
        <v>532</v>
      </c>
      <c r="D1461" s="11" t="s">
        <v>533</v>
      </c>
      <c r="E1461" s="11" t="s">
        <v>38</v>
      </c>
      <c r="F1461" s="11" t="s">
        <v>47</v>
      </c>
      <c r="G1461" s="12">
        <v>1</v>
      </c>
      <c r="H1461" s="13">
        <v>11607.14</v>
      </c>
      <c r="I1461" s="14">
        <v>11607.14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26</v>
      </c>
      <c r="C1462" s="11" t="s">
        <v>532</v>
      </c>
      <c r="D1462" s="11" t="s">
        <v>533</v>
      </c>
      <c r="E1462" s="11" t="s">
        <v>38</v>
      </c>
      <c r="F1462" s="11" t="s">
        <v>47</v>
      </c>
      <c r="G1462" s="12">
        <v>1</v>
      </c>
      <c r="H1462" s="13">
        <v>4732.1400000000003</v>
      </c>
      <c r="I1462" s="14">
        <v>4732.1400000000003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26</v>
      </c>
      <c r="C1463" s="11" t="s">
        <v>532</v>
      </c>
      <c r="D1463" s="11" t="s">
        <v>533</v>
      </c>
      <c r="E1463" s="11" t="s">
        <v>38</v>
      </c>
      <c r="F1463" s="11" t="s">
        <v>47</v>
      </c>
      <c r="G1463" s="12">
        <v>1</v>
      </c>
      <c r="H1463" s="13">
        <v>11357.14</v>
      </c>
      <c r="I1463" s="14">
        <v>11357.14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27</v>
      </c>
      <c r="C1464" s="11" t="s">
        <v>532</v>
      </c>
      <c r="D1464" s="11" t="s">
        <v>533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28</v>
      </c>
      <c r="C1465" s="11" t="s">
        <v>532</v>
      </c>
      <c r="D1465" s="11" t="s">
        <v>533</v>
      </c>
      <c r="E1465" s="11" t="s">
        <v>38</v>
      </c>
      <c r="F1465" s="11" t="s">
        <v>47</v>
      </c>
      <c r="G1465" s="12">
        <v>1</v>
      </c>
      <c r="H1465" s="13">
        <v>3000</v>
      </c>
      <c r="I1465" s="14">
        <v>3000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28</v>
      </c>
      <c r="C1466" s="11" t="s">
        <v>532</v>
      </c>
      <c r="D1466" s="11" t="s">
        <v>533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40</v>
      </c>
    </row>
    <row r="1467" spans="2:13" ht="38.25" x14ac:dyDescent="0.2">
      <c r="B1467" s="11" t="s">
        <v>29</v>
      </c>
      <c r="C1467" s="11" t="s">
        <v>532</v>
      </c>
      <c r="D1467" s="11" t="s">
        <v>533</v>
      </c>
      <c r="E1467" s="11" t="s">
        <v>38</v>
      </c>
      <c r="F1467" s="11" t="s">
        <v>47</v>
      </c>
      <c r="G1467" s="12">
        <v>1</v>
      </c>
      <c r="H1467" s="13">
        <v>5300</v>
      </c>
      <c r="I1467" s="14">
        <v>5300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30</v>
      </c>
      <c r="C1468" s="11" t="s">
        <v>532</v>
      </c>
      <c r="D1468" s="11" t="s">
        <v>533</v>
      </c>
      <c r="E1468" s="11" t="s">
        <v>38</v>
      </c>
      <c r="F1468" s="11" t="s">
        <v>47</v>
      </c>
      <c r="G1468" s="12">
        <v>1</v>
      </c>
      <c r="H1468" s="13">
        <v>13392.85</v>
      </c>
      <c r="I1468" s="14">
        <v>13392.85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30</v>
      </c>
      <c r="C1469" s="11" t="s">
        <v>532</v>
      </c>
      <c r="D1469" s="11" t="s">
        <v>533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31</v>
      </c>
      <c r="C1470" s="11" t="s">
        <v>532</v>
      </c>
      <c r="D1470" s="11" t="s">
        <v>533</v>
      </c>
      <c r="E1470" s="11" t="s">
        <v>38</v>
      </c>
      <c r="F1470" s="11" t="s">
        <v>47</v>
      </c>
      <c r="G1470" s="12">
        <v>1</v>
      </c>
      <c r="H1470" s="13">
        <v>4732.1400000000003</v>
      </c>
      <c r="I1470" s="14">
        <v>4732.1400000000003</v>
      </c>
      <c r="J1470" s="14"/>
      <c r="K1470" s="14"/>
      <c r="L1470" s="14"/>
      <c r="M1470" s="15" t="s">
        <v>41</v>
      </c>
    </row>
    <row r="1471" spans="2:13" ht="38.25" x14ac:dyDescent="0.2">
      <c r="B1471" s="11" t="s">
        <v>31</v>
      </c>
      <c r="C1471" s="11" t="s">
        <v>532</v>
      </c>
      <c r="D1471" s="11" t="s">
        <v>533</v>
      </c>
      <c r="E1471" s="11" t="s">
        <v>38</v>
      </c>
      <c r="F1471" s="11" t="s">
        <v>47</v>
      </c>
      <c r="G1471" s="12">
        <v>1</v>
      </c>
      <c r="H1471" s="13">
        <v>11357.14</v>
      </c>
      <c r="I1471" s="14">
        <v>11357.14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32</v>
      </c>
      <c r="C1472" s="11" t="s">
        <v>532</v>
      </c>
      <c r="D1472" s="11" t="s">
        <v>533</v>
      </c>
      <c r="E1472" s="11" t="s">
        <v>38</v>
      </c>
      <c r="F1472" s="11" t="s">
        <v>47</v>
      </c>
      <c r="G1472" s="12">
        <v>1</v>
      </c>
      <c r="H1472" s="13">
        <v>4732.1400000000003</v>
      </c>
      <c r="I1472" s="14">
        <v>4732.1400000000003</v>
      </c>
      <c r="J1472" s="14"/>
      <c r="K1472" s="14"/>
      <c r="L1472" s="14"/>
      <c r="M1472" s="15" t="s">
        <v>41</v>
      </c>
    </row>
    <row r="1473" spans="2:13" ht="38.25" x14ac:dyDescent="0.2">
      <c r="B1473" s="11" t="s">
        <v>32</v>
      </c>
      <c r="C1473" s="11" t="s">
        <v>532</v>
      </c>
      <c r="D1473" s="11" t="s">
        <v>533</v>
      </c>
      <c r="E1473" s="11" t="s">
        <v>38</v>
      </c>
      <c r="F1473" s="11" t="s">
        <v>47</v>
      </c>
      <c r="G1473" s="12">
        <v>1</v>
      </c>
      <c r="H1473" s="13">
        <v>3750</v>
      </c>
      <c r="I1473" s="14">
        <v>3750</v>
      </c>
      <c r="J1473" s="14"/>
      <c r="K1473" s="14"/>
      <c r="L1473" s="14"/>
      <c r="M1473" s="15" t="s">
        <v>40</v>
      </c>
    </row>
    <row r="1474" spans="2:13" ht="38.25" x14ac:dyDescent="0.2">
      <c r="B1474" s="11" t="s">
        <v>34</v>
      </c>
      <c r="C1474" s="11" t="s">
        <v>532</v>
      </c>
      <c r="D1474" s="11" t="s">
        <v>533</v>
      </c>
      <c r="E1474" s="11" t="s">
        <v>38</v>
      </c>
      <c r="F1474" s="11" t="s">
        <v>47</v>
      </c>
      <c r="G1474" s="12">
        <v>1</v>
      </c>
      <c r="H1474" s="13">
        <v>4732.1400000000003</v>
      </c>
      <c r="I1474" s="14">
        <v>4732.1400000000003</v>
      </c>
      <c r="J1474" s="14"/>
      <c r="K1474" s="14"/>
      <c r="L1474" s="14"/>
      <c r="M1474" s="15" t="s">
        <v>41</v>
      </c>
    </row>
    <row r="1475" spans="2:13" ht="38.25" x14ac:dyDescent="0.2">
      <c r="B1475" s="11" t="s">
        <v>29</v>
      </c>
      <c r="C1475" s="11" t="s">
        <v>534</v>
      </c>
      <c r="D1475" s="11" t="s">
        <v>534</v>
      </c>
      <c r="E1475" s="11" t="s">
        <v>16</v>
      </c>
      <c r="F1475" s="11" t="s">
        <v>47</v>
      </c>
      <c r="G1475" s="12">
        <v>1</v>
      </c>
      <c r="H1475" s="13">
        <v>75000</v>
      </c>
      <c r="I1475" s="14">
        <v>75000</v>
      </c>
      <c r="J1475" s="14"/>
      <c r="K1475" s="14"/>
      <c r="L1475" s="14"/>
      <c r="M1475" s="15" t="s">
        <v>40</v>
      </c>
    </row>
    <row r="1476" spans="2:13" ht="38.25" x14ac:dyDescent="0.2">
      <c r="B1476" s="11" t="s">
        <v>35</v>
      </c>
      <c r="C1476" s="11" t="s">
        <v>535</v>
      </c>
      <c r="D1476" s="11" t="s">
        <v>536</v>
      </c>
      <c r="E1476" s="11" t="s">
        <v>50</v>
      </c>
      <c r="F1476" s="11" t="s">
        <v>47</v>
      </c>
      <c r="G1476" s="12">
        <v>1</v>
      </c>
      <c r="H1476" s="13">
        <v>75048750</v>
      </c>
      <c r="I1476" s="14">
        <v>75048750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535</v>
      </c>
      <c r="D1477" s="11" t="s">
        <v>536</v>
      </c>
      <c r="E1477" s="11" t="s">
        <v>50</v>
      </c>
      <c r="F1477" s="11" t="s">
        <v>47</v>
      </c>
      <c r="G1477" s="12">
        <v>1</v>
      </c>
      <c r="H1477" s="13">
        <v>763633.57</v>
      </c>
      <c r="I1477" s="14">
        <v>763633.57</v>
      </c>
      <c r="J1477" s="14"/>
      <c r="K1477" s="14"/>
      <c r="L1477" s="14"/>
      <c r="M1477" s="15" t="s">
        <v>40</v>
      </c>
    </row>
    <row r="1478" spans="2:13" ht="38.25" x14ac:dyDescent="0.2">
      <c r="B1478" s="11" t="s">
        <v>35</v>
      </c>
      <c r="C1478" s="11" t="s">
        <v>537</v>
      </c>
      <c r="D1478" s="11" t="s">
        <v>538</v>
      </c>
      <c r="E1478" s="11" t="s">
        <v>16</v>
      </c>
      <c r="F1478" s="11" t="s">
        <v>47</v>
      </c>
      <c r="G1478" s="12">
        <v>1</v>
      </c>
      <c r="H1478" s="13">
        <v>1510714.28</v>
      </c>
      <c r="I1478" s="14">
        <v>1510714.28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539</v>
      </c>
      <c r="D1479" s="11" t="s">
        <v>540</v>
      </c>
      <c r="E1479" s="11" t="s">
        <v>16</v>
      </c>
      <c r="F1479" s="11" t="s">
        <v>47</v>
      </c>
      <c r="G1479" s="12">
        <v>1</v>
      </c>
      <c r="H1479" s="13">
        <v>867857.12</v>
      </c>
      <c r="I1479" s="13">
        <v>867857.12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539</v>
      </c>
      <c r="D1480" s="11" t="s">
        <v>540</v>
      </c>
      <c r="E1480" s="11" t="s">
        <v>16</v>
      </c>
      <c r="F1480" s="11" t="s">
        <v>47</v>
      </c>
      <c r="G1480" s="12">
        <v>1</v>
      </c>
      <c r="H1480" s="13">
        <v>203571.42</v>
      </c>
      <c r="I1480" s="14">
        <v>203571.42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539</v>
      </c>
      <c r="D1481" s="11" t="s">
        <v>540</v>
      </c>
      <c r="E1481" s="11" t="s">
        <v>16</v>
      </c>
      <c r="F1481" s="11" t="s">
        <v>47</v>
      </c>
      <c r="G1481" s="12">
        <v>1</v>
      </c>
      <c r="H1481" s="13">
        <v>225000</v>
      </c>
      <c r="I1481" s="14">
        <v>225000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539</v>
      </c>
      <c r="D1482" s="11" t="s">
        <v>540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539</v>
      </c>
      <c r="D1483" s="11" t="s">
        <v>540</v>
      </c>
      <c r="E1483" s="11" t="s">
        <v>16</v>
      </c>
      <c r="F1483" s="11" t="s">
        <v>47</v>
      </c>
      <c r="G1483" s="12">
        <v>1</v>
      </c>
      <c r="H1483" s="13">
        <v>535714.28</v>
      </c>
      <c r="I1483" s="14">
        <v>535714.28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539</v>
      </c>
      <c r="D1484" s="11" t="s">
        <v>540</v>
      </c>
      <c r="E1484" s="11" t="s">
        <v>16</v>
      </c>
      <c r="F1484" s="11" t="s">
        <v>47</v>
      </c>
      <c r="G1484" s="12">
        <v>1</v>
      </c>
      <c r="H1484" s="13">
        <v>535714.28</v>
      </c>
      <c r="I1484" s="14">
        <v>535714.28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539</v>
      </c>
      <c r="D1485" s="11" t="s">
        <v>540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539</v>
      </c>
      <c r="D1486" s="11" t="s">
        <v>540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539</v>
      </c>
      <c r="D1487" s="11" t="s">
        <v>540</v>
      </c>
      <c r="E1487" s="11" t="s">
        <v>16</v>
      </c>
      <c r="F1487" s="11" t="s">
        <v>47</v>
      </c>
      <c r="G1487" s="12">
        <v>1</v>
      </c>
      <c r="H1487" s="13">
        <v>332142.84999999998</v>
      </c>
      <c r="I1487" s="14">
        <v>332142.84999999998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539</v>
      </c>
      <c r="D1488" s="11" t="s">
        <v>540</v>
      </c>
      <c r="E1488" s="11" t="s">
        <v>16</v>
      </c>
      <c r="F1488" s="11" t="s">
        <v>47</v>
      </c>
      <c r="G1488" s="12">
        <v>1</v>
      </c>
      <c r="H1488" s="13">
        <v>782142.85</v>
      </c>
      <c r="I1488" s="13">
        <v>782142.85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539</v>
      </c>
      <c r="D1489" s="11" t="s">
        <v>540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38.25" x14ac:dyDescent="0.2">
      <c r="B1490" s="11" t="s">
        <v>35</v>
      </c>
      <c r="C1490" s="11" t="s">
        <v>539</v>
      </c>
      <c r="D1490" s="11" t="s">
        <v>540</v>
      </c>
      <c r="E1490" s="11" t="s">
        <v>16</v>
      </c>
      <c r="F1490" s="11" t="s">
        <v>47</v>
      </c>
      <c r="G1490" s="12">
        <v>1</v>
      </c>
      <c r="H1490" s="13">
        <v>225000</v>
      </c>
      <c r="I1490" s="14">
        <v>225000</v>
      </c>
      <c r="J1490" s="14"/>
      <c r="K1490" s="14"/>
      <c r="L1490" s="14"/>
      <c r="M1490" s="15" t="s">
        <v>48</v>
      </c>
    </row>
    <row r="1491" spans="2:13" ht="38.25" x14ac:dyDescent="0.2">
      <c r="B1491" s="11" t="s">
        <v>35</v>
      </c>
      <c r="C1491" s="11" t="s">
        <v>539</v>
      </c>
      <c r="D1491" s="11" t="s">
        <v>540</v>
      </c>
      <c r="E1491" s="11" t="s">
        <v>16</v>
      </c>
      <c r="F1491" s="11" t="s">
        <v>47</v>
      </c>
      <c r="G1491" s="12">
        <v>1</v>
      </c>
      <c r="H1491" s="13">
        <v>332142.84999999998</v>
      </c>
      <c r="I1491" s="14">
        <v>332142.84999999998</v>
      </c>
      <c r="J1491" s="14"/>
      <c r="K1491" s="14"/>
      <c r="L1491" s="14"/>
      <c r="M1491" s="15" t="s">
        <v>48</v>
      </c>
    </row>
    <row r="1492" spans="2:13" ht="38.25" x14ac:dyDescent="0.2">
      <c r="B1492" s="11" t="s">
        <v>35</v>
      </c>
      <c r="C1492" s="11" t="s">
        <v>539</v>
      </c>
      <c r="D1492" s="11" t="s">
        <v>540</v>
      </c>
      <c r="E1492" s="11" t="s">
        <v>16</v>
      </c>
      <c r="F1492" s="11" t="s">
        <v>47</v>
      </c>
      <c r="G1492" s="12">
        <v>1</v>
      </c>
      <c r="H1492" s="13">
        <v>332142.84999999998</v>
      </c>
      <c r="I1492" s="14">
        <v>332142.84999999998</v>
      </c>
      <c r="J1492" s="14"/>
      <c r="K1492" s="14"/>
      <c r="L1492" s="14"/>
      <c r="M1492" s="15" t="s">
        <v>48</v>
      </c>
    </row>
    <row r="1493" spans="2:13" ht="25.5" x14ac:dyDescent="0.2">
      <c r="B1493" s="11" t="s">
        <v>35</v>
      </c>
      <c r="C1493" s="11" t="s">
        <v>541</v>
      </c>
      <c r="D1493" s="11" t="s">
        <v>541</v>
      </c>
      <c r="E1493" s="11" t="s">
        <v>16</v>
      </c>
      <c r="F1493" s="11" t="s">
        <v>47</v>
      </c>
      <c r="G1493" s="12">
        <v>1</v>
      </c>
      <c r="H1493" s="13">
        <v>442928.57</v>
      </c>
      <c r="I1493" s="14">
        <v>442928.57</v>
      </c>
      <c r="J1493" s="14"/>
      <c r="K1493" s="14"/>
      <c r="L1493" s="14"/>
      <c r="M1493" s="15" t="s">
        <v>17</v>
      </c>
    </row>
    <row r="1494" spans="2:13" ht="25.5" x14ac:dyDescent="0.2">
      <c r="B1494" s="11" t="s">
        <v>35</v>
      </c>
      <c r="C1494" s="11" t="s">
        <v>542</v>
      </c>
      <c r="D1494" s="11" t="s">
        <v>543</v>
      </c>
      <c r="E1494" s="11" t="s">
        <v>16</v>
      </c>
      <c r="F1494" s="11" t="s">
        <v>47</v>
      </c>
      <c r="G1494" s="12">
        <v>1</v>
      </c>
      <c r="H1494" s="13">
        <v>89892.85</v>
      </c>
      <c r="I1494" s="14">
        <v>89892.85</v>
      </c>
      <c r="J1494" s="14"/>
      <c r="K1494" s="14"/>
      <c r="L1494" s="14"/>
      <c r="M1494" s="15" t="s">
        <v>114</v>
      </c>
    </row>
    <row r="1495" spans="2:13" ht="25.5" x14ac:dyDescent="0.2">
      <c r="B1495" s="11" t="s">
        <v>12</v>
      </c>
      <c r="C1495" s="11" t="s">
        <v>542</v>
      </c>
      <c r="D1495" s="11" t="s">
        <v>543</v>
      </c>
      <c r="E1495" s="11" t="s">
        <v>16</v>
      </c>
      <c r="F1495" s="11" t="s">
        <v>47</v>
      </c>
      <c r="G1495" s="12">
        <v>1</v>
      </c>
      <c r="H1495" s="13">
        <v>134062.5</v>
      </c>
      <c r="I1495" s="14">
        <v>134062.5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18</v>
      </c>
      <c r="C1496" s="11" t="s">
        <v>542</v>
      </c>
      <c r="D1496" s="11" t="s">
        <v>543</v>
      </c>
      <c r="E1496" s="11" t="s">
        <v>16</v>
      </c>
      <c r="F1496" s="11" t="s">
        <v>47</v>
      </c>
      <c r="G1496" s="12">
        <v>1</v>
      </c>
      <c r="H1496" s="13">
        <v>17857.14</v>
      </c>
      <c r="I1496" s="14">
        <v>17857.14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21</v>
      </c>
      <c r="C1497" s="11" t="s">
        <v>542</v>
      </c>
      <c r="D1497" s="11" t="s">
        <v>543</v>
      </c>
      <c r="E1497" s="11" t="s">
        <v>16</v>
      </c>
      <c r="F1497" s="11" t="s">
        <v>47</v>
      </c>
      <c r="G1497" s="12">
        <v>1</v>
      </c>
      <c r="H1497" s="13">
        <v>20517.849999999999</v>
      </c>
      <c r="I1497" s="14">
        <v>20517.849999999999</v>
      </c>
      <c r="J1497" s="14"/>
      <c r="K1497" s="14"/>
      <c r="L1497" s="14"/>
      <c r="M1497" s="15" t="s">
        <v>17</v>
      </c>
    </row>
    <row r="1498" spans="2:13" ht="25.5" x14ac:dyDescent="0.2">
      <c r="B1498" s="11" t="s">
        <v>22</v>
      </c>
      <c r="C1498" s="11" t="s">
        <v>542</v>
      </c>
      <c r="D1498" s="11" t="s">
        <v>543</v>
      </c>
      <c r="E1498" s="11" t="s">
        <v>16</v>
      </c>
      <c r="F1498" s="11" t="s">
        <v>47</v>
      </c>
      <c r="G1498" s="12">
        <v>1</v>
      </c>
      <c r="H1498" s="13">
        <v>172660.71</v>
      </c>
      <c r="I1498" s="14">
        <v>172660.71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24</v>
      </c>
      <c r="C1499" s="11" t="s">
        <v>542</v>
      </c>
      <c r="D1499" s="11" t="s">
        <v>543</v>
      </c>
      <c r="E1499" s="11" t="s">
        <v>16</v>
      </c>
      <c r="F1499" s="11" t="s">
        <v>47</v>
      </c>
      <c r="G1499" s="12">
        <v>1</v>
      </c>
      <c r="H1499" s="13">
        <v>223214.28</v>
      </c>
      <c r="I1499" s="14">
        <v>223214.28</v>
      </c>
      <c r="J1499" s="14"/>
      <c r="K1499" s="14"/>
      <c r="L1499" s="14"/>
      <c r="M1499" s="15" t="s">
        <v>114</v>
      </c>
    </row>
    <row r="1500" spans="2:13" ht="25.5" x14ac:dyDescent="0.2">
      <c r="B1500" s="11" t="s">
        <v>26</v>
      </c>
      <c r="C1500" s="11" t="s">
        <v>542</v>
      </c>
      <c r="D1500" s="11" t="s">
        <v>543</v>
      </c>
      <c r="E1500" s="11" t="s">
        <v>16</v>
      </c>
      <c r="F1500" s="11" t="s">
        <v>47</v>
      </c>
      <c r="G1500" s="12">
        <v>1</v>
      </c>
      <c r="H1500" s="13">
        <v>116071.42</v>
      </c>
      <c r="I1500" s="14">
        <v>116071.42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27</v>
      </c>
      <c r="C1501" s="11" t="s">
        <v>542</v>
      </c>
      <c r="D1501" s="11" t="s">
        <v>543</v>
      </c>
      <c r="E1501" s="11" t="s">
        <v>16</v>
      </c>
      <c r="F1501" s="11" t="s">
        <v>47</v>
      </c>
      <c r="G1501" s="12">
        <v>1</v>
      </c>
      <c r="H1501" s="13">
        <v>43955.35</v>
      </c>
      <c r="I1501" s="14">
        <v>43955.35</v>
      </c>
      <c r="J1501" s="14"/>
      <c r="K1501" s="14"/>
      <c r="L1501" s="14"/>
      <c r="M1501" s="15" t="s">
        <v>41</v>
      </c>
    </row>
    <row r="1502" spans="2:13" ht="25.5" x14ac:dyDescent="0.2">
      <c r="B1502" s="11" t="s">
        <v>28</v>
      </c>
      <c r="C1502" s="11" t="s">
        <v>542</v>
      </c>
      <c r="D1502" s="11" t="s">
        <v>543</v>
      </c>
      <c r="E1502" s="11" t="s">
        <v>16</v>
      </c>
      <c r="F1502" s="11" t="s">
        <v>47</v>
      </c>
      <c r="G1502" s="12">
        <v>1</v>
      </c>
      <c r="H1502" s="13">
        <v>48500</v>
      </c>
      <c r="I1502" s="14">
        <v>48500</v>
      </c>
      <c r="J1502" s="14"/>
      <c r="K1502" s="14"/>
      <c r="L1502" s="14"/>
      <c r="M1502" s="15" t="s">
        <v>41</v>
      </c>
    </row>
    <row r="1503" spans="2:13" ht="25.5" x14ac:dyDescent="0.2">
      <c r="B1503" s="11" t="s">
        <v>29</v>
      </c>
      <c r="C1503" s="11" t="s">
        <v>542</v>
      </c>
      <c r="D1503" s="11" t="s">
        <v>543</v>
      </c>
      <c r="E1503" s="11" t="s">
        <v>16</v>
      </c>
      <c r="F1503" s="11" t="s">
        <v>47</v>
      </c>
      <c r="G1503" s="12">
        <v>1</v>
      </c>
      <c r="H1503" s="13">
        <v>230000</v>
      </c>
      <c r="I1503" s="14">
        <v>230000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30</v>
      </c>
      <c r="C1504" s="11" t="s">
        <v>543</v>
      </c>
      <c r="D1504" s="11" t="s">
        <v>543</v>
      </c>
      <c r="E1504" s="11" t="s">
        <v>16</v>
      </c>
      <c r="F1504" s="11" t="s">
        <v>47</v>
      </c>
      <c r="G1504" s="12">
        <v>1</v>
      </c>
      <c r="H1504" s="13">
        <v>40178.57</v>
      </c>
      <c r="I1504" s="14">
        <v>40178.57</v>
      </c>
      <c r="J1504" s="14"/>
      <c r="K1504" s="14"/>
      <c r="L1504" s="14"/>
      <c r="M1504" s="15" t="s">
        <v>114</v>
      </c>
    </row>
    <row r="1505" spans="2:13" ht="25.5" x14ac:dyDescent="0.2">
      <c r="B1505" s="11" t="s">
        <v>31</v>
      </c>
      <c r="C1505" s="11" t="s">
        <v>542</v>
      </c>
      <c r="D1505" s="11" t="s">
        <v>543</v>
      </c>
      <c r="E1505" s="11" t="s">
        <v>16</v>
      </c>
      <c r="F1505" s="11" t="s">
        <v>47</v>
      </c>
      <c r="G1505" s="12">
        <v>1</v>
      </c>
      <c r="H1505" s="13">
        <v>97292.1</v>
      </c>
      <c r="I1505" s="14">
        <v>97292.1</v>
      </c>
      <c r="J1505" s="14"/>
      <c r="K1505" s="14"/>
      <c r="L1505" s="14"/>
      <c r="M1505" s="15" t="s">
        <v>17</v>
      </c>
    </row>
    <row r="1506" spans="2:13" ht="25.5" x14ac:dyDescent="0.2">
      <c r="B1506" s="11" t="s">
        <v>32</v>
      </c>
      <c r="C1506" s="11" t="s">
        <v>542</v>
      </c>
      <c r="D1506" s="11" t="s">
        <v>543</v>
      </c>
      <c r="E1506" s="11" t="s">
        <v>16</v>
      </c>
      <c r="F1506" s="11" t="s">
        <v>47</v>
      </c>
      <c r="G1506" s="12">
        <v>1</v>
      </c>
      <c r="H1506" s="13">
        <v>35665.17</v>
      </c>
      <c r="I1506" s="14">
        <v>35665.17</v>
      </c>
      <c r="J1506" s="14"/>
      <c r="K1506" s="14"/>
      <c r="L1506" s="14"/>
      <c r="M1506" s="15" t="s">
        <v>41</v>
      </c>
    </row>
    <row r="1507" spans="2:13" ht="25.5" x14ac:dyDescent="0.2">
      <c r="B1507" s="11" t="s">
        <v>34</v>
      </c>
      <c r="C1507" s="11" t="s">
        <v>542</v>
      </c>
      <c r="D1507" s="11" t="s">
        <v>543</v>
      </c>
      <c r="E1507" s="11" t="s">
        <v>16</v>
      </c>
      <c r="F1507" s="11" t="s">
        <v>47</v>
      </c>
      <c r="G1507" s="12">
        <v>1</v>
      </c>
      <c r="H1507" s="13">
        <v>26785.71</v>
      </c>
      <c r="I1507" s="14">
        <v>26785.71</v>
      </c>
      <c r="J1507" s="14"/>
      <c r="K1507" s="14"/>
      <c r="L1507" s="14"/>
      <c r="M1507" s="15" t="s">
        <v>17</v>
      </c>
    </row>
    <row r="1508" spans="2:13" ht="63.75" x14ac:dyDescent="0.2">
      <c r="B1508" s="11" t="s">
        <v>35</v>
      </c>
      <c r="C1508" s="11" t="s">
        <v>544</v>
      </c>
      <c r="D1508" s="11" t="s">
        <v>545</v>
      </c>
      <c r="E1508" s="11" t="s">
        <v>16</v>
      </c>
      <c r="F1508" s="11" t="s">
        <v>47</v>
      </c>
      <c r="G1508" s="12">
        <v>1</v>
      </c>
      <c r="H1508" s="13">
        <v>365625</v>
      </c>
      <c r="I1508" s="14">
        <v>365625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544</v>
      </c>
      <c r="D1509" s="11" t="s">
        <v>545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544</v>
      </c>
      <c r="D1510" s="11" t="s">
        <v>545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544</v>
      </c>
      <c r="D1511" s="11" t="s">
        <v>545</v>
      </c>
      <c r="E1511" s="11" t="s">
        <v>16</v>
      </c>
      <c r="F1511" s="11" t="s">
        <v>47</v>
      </c>
      <c r="G1511" s="12">
        <v>1</v>
      </c>
      <c r="H1511" s="13">
        <v>243000</v>
      </c>
      <c r="I1511" s="14">
        <v>243000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544</v>
      </c>
      <c r="D1512" s="11" t="s">
        <v>545</v>
      </c>
      <c r="E1512" s="11" t="s">
        <v>16</v>
      </c>
      <c r="F1512" s="11" t="s">
        <v>47</v>
      </c>
      <c r="G1512" s="12">
        <v>1</v>
      </c>
      <c r="H1512" s="13">
        <v>255937.5</v>
      </c>
      <c r="I1512" s="14">
        <v>255937.5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544</v>
      </c>
      <c r="D1513" s="11" t="s">
        <v>545</v>
      </c>
      <c r="E1513" s="11" t="s">
        <v>16</v>
      </c>
      <c r="F1513" s="11" t="s">
        <v>47</v>
      </c>
      <c r="G1513" s="12">
        <v>1</v>
      </c>
      <c r="H1513" s="13">
        <v>255937.5</v>
      </c>
      <c r="I1513" s="14">
        <v>255937.5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544</v>
      </c>
      <c r="D1514" s="11" t="s">
        <v>545</v>
      </c>
      <c r="E1514" s="11" t="s">
        <v>16</v>
      </c>
      <c r="F1514" s="11" t="s">
        <v>47</v>
      </c>
      <c r="G1514" s="12">
        <v>1</v>
      </c>
      <c r="H1514" s="13">
        <v>341598.21</v>
      </c>
      <c r="I1514" s="14">
        <v>341598.21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544</v>
      </c>
      <c r="D1515" s="11" t="s">
        <v>545</v>
      </c>
      <c r="E1515" s="11" t="s">
        <v>16</v>
      </c>
      <c r="F1515" s="11" t="s">
        <v>47</v>
      </c>
      <c r="G1515" s="12">
        <v>1</v>
      </c>
      <c r="H1515" s="13">
        <v>292500</v>
      </c>
      <c r="I1515" s="14">
        <v>292500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544</v>
      </c>
      <c r="D1516" s="11" t="s">
        <v>545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544</v>
      </c>
      <c r="D1517" s="11" t="s">
        <v>545</v>
      </c>
      <c r="E1517" s="11" t="s">
        <v>16</v>
      </c>
      <c r="F1517" s="11" t="s">
        <v>47</v>
      </c>
      <c r="G1517" s="12">
        <v>1</v>
      </c>
      <c r="H1517" s="13">
        <v>242357.14</v>
      </c>
      <c r="I1517" s="14">
        <v>242357.14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544</v>
      </c>
      <c r="D1518" s="11" t="s">
        <v>545</v>
      </c>
      <c r="E1518" s="11" t="s">
        <v>16</v>
      </c>
      <c r="F1518" s="11" t="s">
        <v>47</v>
      </c>
      <c r="G1518" s="12">
        <v>1</v>
      </c>
      <c r="H1518" s="13">
        <v>305035.71000000002</v>
      </c>
      <c r="I1518" s="14">
        <v>305035.71000000002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544</v>
      </c>
      <c r="D1519" s="11" t="s">
        <v>545</v>
      </c>
      <c r="E1519" s="11" t="s">
        <v>16</v>
      </c>
      <c r="F1519" s="11" t="s">
        <v>47</v>
      </c>
      <c r="G1519" s="12">
        <v>1</v>
      </c>
      <c r="H1519" s="13">
        <v>365625</v>
      </c>
      <c r="I1519" s="14">
        <v>365625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544</v>
      </c>
      <c r="D1520" s="11" t="s">
        <v>545</v>
      </c>
      <c r="E1520" s="11" t="s">
        <v>16</v>
      </c>
      <c r="F1520" s="11" t="s">
        <v>47</v>
      </c>
      <c r="G1520" s="12">
        <v>1</v>
      </c>
      <c r="H1520" s="13">
        <v>316526.78000000003</v>
      </c>
      <c r="I1520" s="14">
        <v>316526.78000000003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544</v>
      </c>
      <c r="D1521" s="11" t="s">
        <v>545</v>
      </c>
      <c r="E1521" s="11" t="s">
        <v>16</v>
      </c>
      <c r="F1521" s="11" t="s">
        <v>47</v>
      </c>
      <c r="G1521" s="12">
        <v>1</v>
      </c>
      <c r="H1521" s="13">
        <v>255937.5</v>
      </c>
      <c r="I1521" s="14">
        <v>255937.5</v>
      </c>
      <c r="J1521" s="14"/>
      <c r="K1521" s="14"/>
      <c r="L1521" s="14"/>
      <c r="M1521" s="15" t="s">
        <v>48</v>
      </c>
    </row>
    <row r="1522" spans="2:13" ht="63.75" x14ac:dyDescent="0.2">
      <c r="B1522" s="11" t="s">
        <v>35</v>
      </c>
      <c r="C1522" s="11" t="s">
        <v>544</v>
      </c>
      <c r="D1522" s="11" t="s">
        <v>545</v>
      </c>
      <c r="E1522" s="11" t="s">
        <v>16</v>
      </c>
      <c r="F1522" s="11" t="s">
        <v>47</v>
      </c>
      <c r="G1522" s="12">
        <v>1</v>
      </c>
      <c r="H1522" s="13">
        <v>316526.78000000003</v>
      </c>
      <c r="I1522" s="14">
        <v>316526.78000000003</v>
      </c>
      <c r="J1522" s="14"/>
      <c r="K1522" s="14"/>
      <c r="L1522" s="14"/>
      <c r="M1522" s="15" t="s">
        <v>48</v>
      </c>
    </row>
    <row r="1523" spans="2:13" ht="63.75" x14ac:dyDescent="0.2">
      <c r="B1523" s="11" t="s">
        <v>35</v>
      </c>
      <c r="C1523" s="11" t="s">
        <v>544</v>
      </c>
      <c r="D1523" s="11" t="s">
        <v>545</v>
      </c>
      <c r="E1523" s="11" t="s">
        <v>16</v>
      </c>
      <c r="F1523" s="11" t="s">
        <v>47</v>
      </c>
      <c r="G1523" s="12">
        <v>1</v>
      </c>
      <c r="H1523" s="13">
        <v>194303.57</v>
      </c>
      <c r="I1523" s="14">
        <v>194303.57</v>
      </c>
      <c r="J1523" s="14"/>
      <c r="K1523" s="14"/>
      <c r="L1523" s="14"/>
      <c r="M1523" s="15" t="s">
        <v>48</v>
      </c>
    </row>
    <row r="1524" spans="2:13" ht="63.75" x14ac:dyDescent="0.2">
      <c r="B1524" s="11" t="s">
        <v>35</v>
      </c>
      <c r="C1524" s="11" t="s">
        <v>544</v>
      </c>
      <c r="D1524" s="11" t="s">
        <v>545</v>
      </c>
      <c r="E1524" s="11" t="s">
        <v>16</v>
      </c>
      <c r="F1524" s="11" t="s">
        <v>47</v>
      </c>
      <c r="G1524" s="12">
        <v>1</v>
      </c>
      <c r="H1524" s="13">
        <v>182812.5</v>
      </c>
      <c r="I1524" s="14">
        <v>182812.5</v>
      </c>
      <c r="J1524" s="14"/>
      <c r="K1524" s="14"/>
      <c r="L1524" s="14"/>
      <c r="M1524" s="15" t="s">
        <v>48</v>
      </c>
    </row>
    <row r="1525" spans="2:13" ht="76.5" x14ac:dyDescent="0.2">
      <c r="B1525" s="11" t="s">
        <v>35</v>
      </c>
      <c r="C1525" s="11" t="s">
        <v>546</v>
      </c>
      <c r="D1525" s="11" t="s">
        <v>547</v>
      </c>
      <c r="E1525" s="11" t="s">
        <v>50</v>
      </c>
      <c r="F1525" s="11" t="s">
        <v>47</v>
      </c>
      <c r="G1525" s="12">
        <v>1</v>
      </c>
      <c r="H1525" s="13">
        <v>10098421.359999999</v>
      </c>
      <c r="I1525" s="14">
        <v>10098421.359999999</v>
      </c>
      <c r="J1525" s="14"/>
      <c r="K1525" s="14"/>
      <c r="L1525" s="14"/>
      <c r="M1525" s="15" t="s">
        <v>48</v>
      </c>
    </row>
    <row r="1526" spans="2:13" ht="76.5" x14ac:dyDescent="0.2">
      <c r="B1526" s="11" t="s">
        <v>35</v>
      </c>
      <c r="C1526" s="11" t="s">
        <v>546</v>
      </c>
      <c r="D1526" s="11" t="s">
        <v>547</v>
      </c>
      <c r="E1526" s="11" t="s">
        <v>38</v>
      </c>
      <c r="F1526" s="11" t="s">
        <v>47</v>
      </c>
      <c r="G1526" s="12">
        <v>1</v>
      </c>
      <c r="H1526" s="13">
        <v>3556249.93</v>
      </c>
      <c r="I1526" s="14">
        <v>3556249.93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35</v>
      </c>
      <c r="C1527" s="11" t="s">
        <v>549</v>
      </c>
      <c r="D1527" s="11" t="s">
        <v>548</v>
      </c>
      <c r="E1527" s="11" t="s">
        <v>16</v>
      </c>
      <c r="F1527" s="11" t="s">
        <v>47</v>
      </c>
      <c r="G1527" s="12">
        <v>1</v>
      </c>
      <c r="H1527" s="13">
        <v>851785.71</v>
      </c>
      <c r="I1527" s="14">
        <v>851785.71</v>
      </c>
      <c r="J1527" s="14"/>
      <c r="K1527" s="14"/>
      <c r="L1527" s="14"/>
      <c r="M1527" s="15" t="s">
        <v>114</v>
      </c>
    </row>
    <row r="1528" spans="2:13" ht="38.25" x14ac:dyDescent="0.2">
      <c r="B1528" s="11" t="e">
        <f>+#REF!</f>
        <v>#REF!</v>
      </c>
      <c r="C1528" s="11" t="s">
        <v>549</v>
      </c>
      <c r="D1528" s="11" t="s">
        <v>548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e">
        <f>+#REF!</f>
        <v>#REF!</v>
      </c>
      <c r="C1529" s="11" t="s">
        <v>549</v>
      </c>
      <c r="D1529" s="11" t="s">
        <v>548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40</v>
      </c>
    </row>
    <row r="1530" spans="2:13" ht="38.25" x14ac:dyDescent="0.2">
      <c r="B1530" s="11" t="e">
        <f>+#REF!</f>
        <v>#REF!</v>
      </c>
      <c r="C1530" s="11" t="s">
        <v>549</v>
      </c>
      <c r="D1530" s="11" t="s">
        <v>548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e">
        <f>+#REF!</f>
        <v>#REF!</v>
      </c>
      <c r="C1531" s="11" t="s">
        <v>549</v>
      </c>
      <c r="D1531" s="11" t="s">
        <v>548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41</v>
      </c>
    </row>
    <row r="1532" spans="2:13" ht="38.25" x14ac:dyDescent="0.2">
      <c r="B1532" s="11" t="e">
        <f>+#REF!</f>
        <v>#REF!</v>
      </c>
      <c r="C1532" s="11" t="s">
        <v>549</v>
      </c>
      <c r="D1532" s="11" t="s">
        <v>548</v>
      </c>
      <c r="E1532" s="11" t="s">
        <v>16</v>
      </c>
      <c r="F1532" s="11" t="s">
        <v>47</v>
      </c>
      <c r="G1532" s="12">
        <v>1</v>
      </c>
      <c r="H1532" s="13">
        <v>170357.14</v>
      </c>
      <c r="I1532" s="14">
        <v>170357.14</v>
      </c>
      <c r="J1532" s="14"/>
      <c r="K1532" s="14"/>
      <c r="L1532" s="14"/>
      <c r="M1532" s="15" t="s">
        <v>48</v>
      </c>
    </row>
    <row r="1533" spans="2:13" ht="38.25" x14ac:dyDescent="0.2">
      <c r="B1533" s="11" t="e">
        <f>+#REF!</f>
        <v>#REF!</v>
      </c>
      <c r="C1533" s="11" t="s">
        <v>549</v>
      </c>
      <c r="D1533" s="11" t="s">
        <v>548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17</v>
      </c>
    </row>
    <row r="1534" spans="2:13" ht="38.25" x14ac:dyDescent="0.2">
      <c r="B1534" s="11" t="e">
        <f>+#REF!</f>
        <v>#REF!</v>
      </c>
      <c r="C1534" s="11" t="s">
        <v>549</v>
      </c>
      <c r="D1534" s="11" t="s">
        <v>548</v>
      </c>
      <c r="E1534" s="11" t="s">
        <v>16</v>
      </c>
      <c r="F1534" s="11" t="s">
        <v>47</v>
      </c>
      <c r="G1534" s="12">
        <v>1</v>
      </c>
      <c r="H1534" s="13">
        <v>85178.57</v>
      </c>
      <c r="I1534" s="14">
        <v>85178.57</v>
      </c>
      <c r="J1534" s="14"/>
      <c r="K1534" s="14"/>
      <c r="L1534" s="14"/>
      <c r="M1534" s="15" t="s">
        <v>17</v>
      </c>
    </row>
    <row r="1535" spans="2:13" ht="38.25" x14ac:dyDescent="0.2">
      <c r="B1535" s="11" t="e">
        <f>+#REF!</f>
        <v>#REF!</v>
      </c>
      <c r="C1535" s="11" t="s">
        <v>549</v>
      </c>
      <c r="D1535" s="11" t="s">
        <v>548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e">
        <f>+#REF!</f>
        <v>#REF!</v>
      </c>
      <c r="C1536" s="11" t="s">
        <v>549</v>
      </c>
      <c r="D1536" s="11" t="s">
        <v>548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e">
        <f>+#REF!</f>
        <v>#REF!</v>
      </c>
      <c r="C1537" s="11" t="s">
        <v>549</v>
      </c>
      <c r="D1537" s="11" t="s">
        <v>548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17</v>
      </c>
    </row>
    <row r="1538" spans="2:13" ht="38.25" x14ac:dyDescent="0.2">
      <c r="B1538" s="11" t="e">
        <f>+#REF!</f>
        <v>#REF!</v>
      </c>
      <c r="C1538" s="11" t="s">
        <v>549</v>
      </c>
      <c r="D1538" s="11" t="s">
        <v>548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41</v>
      </c>
    </row>
    <row r="1539" spans="2:13" ht="38.25" x14ac:dyDescent="0.2">
      <c r="B1539" s="11" t="e">
        <f>+#REF!</f>
        <v>#REF!</v>
      </c>
      <c r="C1539" s="11" t="s">
        <v>549</v>
      </c>
      <c r="D1539" s="11" t="s">
        <v>548</v>
      </c>
      <c r="E1539" s="11" t="s">
        <v>16</v>
      </c>
      <c r="F1539" s="11" t="s">
        <v>47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41</v>
      </c>
    </row>
    <row r="1540" spans="2:13" ht="38.25" x14ac:dyDescent="0.2">
      <c r="B1540" s="11" t="e">
        <f>+#REF!</f>
        <v>#REF!</v>
      </c>
      <c r="C1540" s="11" t="s">
        <v>549</v>
      </c>
      <c r="D1540" s="11" t="s">
        <v>548</v>
      </c>
      <c r="E1540" s="11" t="s">
        <v>16</v>
      </c>
      <c r="F1540" s="11" t="s">
        <v>47</v>
      </c>
      <c r="G1540" s="12">
        <v>1</v>
      </c>
      <c r="H1540" s="13">
        <v>170357.14</v>
      </c>
      <c r="I1540" s="14">
        <v>170357.14</v>
      </c>
      <c r="J1540" s="14"/>
      <c r="K1540" s="14"/>
      <c r="L1540" s="14"/>
      <c r="M1540" s="15" t="s">
        <v>41</v>
      </c>
    </row>
    <row r="1541" spans="2:13" ht="38.25" x14ac:dyDescent="0.2">
      <c r="B1541" s="11" t="e">
        <f>+#REF!</f>
        <v>#REF!</v>
      </c>
      <c r="C1541" s="11" t="s">
        <v>549</v>
      </c>
      <c r="D1541" s="11" t="s">
        <v>548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e">
        <f>+#REF!</f>
        <v>#REF!</v>
      </c>
      <c r="C1542" s="11" t="s">
        <v>549</v>
      </c>
      <c r="D1542" s="11" t="s">
        <v>548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e">
        <f>+#REF!</f>
        <v>#REF!</v>
      </c>
      <c r="C1543" s="11" t="s">
        <v>549</v>
      </c>
      <c r="D1543" s="11" t="s">
        <v>548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e">
        <f>+#REF!</f>
        <v>#REF!</v>
      </c>
      <c r="C1544" s="11" t="s">
        <v>549</v>
      </c>
      <c r="D1544" s="11" t="s">
        <v>548</v>
      </c>
      <c r="E1544" s="11" t="s">
        <v>16</v>
      </c>
      <c r="F1544" s="11" t="s">
        <v>47</v>
      </c>
      <c r="G1544" s="12">
        <v>1</v>
      </c>
      <c r="H1544" s="13">
        <v>85178.57</v>
      </c>
      <c r="I1544" s="14">
        <v>85178.57</v>
      </c>
      <c r="J1544" s="14"/>
      <c r="K1544" s="14"/>
      <c r="L1544" s="14"/>
      <c r="M1544" s="15" t="s">
        <v>40</v>
      </c>
    </row>
    <row r="1545" spans="2:13" ht="38.25" x14ac:dyDescent="0.2">
      <c r="B1545" s="11" t="e">
        <f>+#REF!</f>
        <v>#REF!</v>
      </c>
      <c r="C1545" s="11" t="s">
        <v>549</v>
      </c>
      <c r="D1545" s="11" t="s">
        <v>548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e">
        <f>+#REF!</f>
        <v>#REF!</v>
      </c>
      <c r="C1546" s="11" t="s">
        <v>549</v>
      </c>
      <c r="D1546" s="11" t="s">
        <v>548</v>
      </c>
      <c r="E1546" s="11" t="s">
        <v>16</v>
      </c>
      <c r="F1546" s="11" t="s">
        <v>47</v>
      </c>
      <c r="G1546" s="12">
        <v>1</v>
      </c>
      <c r="H1546" s="13">
        <v>95400</v>
      </c>
      <c r="I1546" s="14">
        <v>95400</v>
      </c>
      <c r="J1546" s="14"/>
      <c r="K1546" s="14"/>
      <c r="L1546" s="14"/>
      <c r="M1546" s="15" t="s">
        <v>41</v>
      </c>
    </row>
    <row r="1547" spans="2:13" ht="38.25" x14ac:dyDescent="0.2">
      <c r="B1547" s="11" t="e">
        <f>+#REF!</f>
        <v>#REF!</v>
      </c>
      <c r="C1547" s="11" t="s">
        <v>549</v>
      </c>
      <c r="D1547" s="11" t="s">
        <v>548</v>
      </c>
      <c r="E1547" s="11" t="s">
        <v>16</v>
      </c>
      <c r="F1547" s="11" t="s">
        <v>47</v>
      </c>
      <c r="G1547" s="12">
        <v>1</v>
      </c>
      <c r="H1547" s="13">
        <v>190800</v>
      </c>
      <c r="I1547" s="14">
        <v>190800</v>
      </c>
      <c r="J1547" s="14"/>
      <c r="K1547" s="14"/>
      <c r="L1547" s="14"/>
      <c r="M1547" s="15" t="s">
        <v>17</v>
      </c>
    </row>
    <row r="1548" spans="2:13" ht="38.25" x14ac:dyDescent="0.2">
      <c r="B1548" s="11" t="e">
        <f>+#REF!</f>
        <v>#REF!</v>
      </c>
      <c r="C1548" s="11" t="s">
        <v>549</v>
      </c>
      <c r="D1548" s="11" t="s">
        <v>548</v>
      </c>
      <c r="E1548" s="11" t="s">
        <v>16</v>
      </c>
      <c r="F1548" s="11" t="s">
        <v>47</v>
      </c>
      <c r="G1548" s="12">
        <v>1</v>
      </c>
      <c r="H1548" s="13">
        <v>170357.14</v>
      </c>
      <c r="I1548" s="14">
        <v>170357.14</v>
      </c>
      <c r="J1548" s="14"/>
      <c r="K1548" s="14"/>
      <c r="L1548" s="14"/>
      <c r="M1548" s="15" t="s">
        <v>41</v>
      </c>
    </row>
    <row r="1549" spans="2:13" ht="38.25" x14ac:dyDescent="0.2">
      <c r="B1549" s="11" t="e">
        <f>+#REF!</f>
        <v>#REF!</v>
      </c>
      <c r="C1549" s="11" t="s">
        <v>549</v>
      </c>
      <c r="D1549" s="11" t="s">
        <v>548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41</v>
      </c>
    </row>
    <row r="1550" spans="2:13" ht="38.25" x14ac:dyDescent="0.2">
      <c r="B1550" s="11" t="e">
        <f>+#REF!</f>
        <v>#REF!</v>
      </c>
      <c r="C1550" s="11" t="s">
        <v>549</v>
      </c>
      <c r="D1550" s="11" t="s">
        <v>548</v>
      </c>
      <c r="E1550" s="11" t="s">
        <v>16</v>
      </c>
      <c r="F1550" s="11" t="s">
        <v>47</v>
      </c>
      <c r="G1550" s="12">
        <v>1</v>
      </c>
      <c r="H1550" s="13">
        <v>170357.14</v>
      </c>
      <c r="I1550" s="14">
        <v>170357.14</v>
      </c>
      <c r="J1550" s="14"/>
      <c r="K1550" s="14"/>
      <c r="L1550" s="14"/>
      <c r="M1550" s="15" t="s">
        <v>48</v>
      </c>
    </row>
    <row r="1551" spans="2:13" ht="38.25" x14ac:dyDescent="0.2">
      <c r="B1551" s="11" t="e">
        <f>+#REF!</f>
        <v>#REF!</v>
      </c>
      <c r="C1551" s="11" t="s">
        <v>549</v>
      </c>
      <c r="D1551" s="11" t="s">
        <v>548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e">
        <f>+#REF!</f>
        <v>#REF!</v>
      </c>
      <c r="C1552" s="11" t="s">
        <v>549</v>
      </c>
      <c r="D1552" s="11" t="s">
        <v>548</v>
      </c>
      <c r="E1552" s="11" t="s">
        <v>16</v>
      </c>
      <c r="F1552" s="11" t="s">
        <v>47</v>
      </c>
      <c r="G1552" s="12">
        <v>1</v>
      </c>
      <c r="H1552" s="13">
        <v>170357.14</v>
      </c>
      <c r="I1552" s="14">
        <v>170357.14</v>
      </c>
      <c r="J1552" s="14"/>
      <c r="K1552" s="14"/>
      <c r="L1552" s="14"/>
      <c r="M1552" s="15" t="s">
        <v>41</v>
      </c>
    </row>
    <row r="1553" spans="2:13" ht="38.25" x14ac:dyDescent="0.2">
      <c r="B1553" s="11" t="e">
        <f>+#REF!</f>
        <v>#REF!</v>
      </c>
      <c r="C1553" s="11" t="s">
        <v>549</v>
      </c>
      <c r="D1553" s="11" t="s">
        <v>548</v>
      </c>
      <c r="E1553" s="11" t="s">
        <v>16</v>
      </c>
      <c r="F1553" s="11" t="s">
        <v>47</v>
      </c>
      <c r="G1553" s="12">
        <v>1</v>
      </c>
      <c r="H1553" s="13">
        <v>85178.57</v>
      </c>
      <c r="I1553" s="14">
        <v>85178.57</v>
      </c>
      <c r="J1553" s="14"/>
      <c r="K1553" s="14"/>
      <c r="L1553" s="14"/>
      <c r="M1553" s="15" t="s">
        <v>41</v>
      </c>
    </row>
    <row r="1554" spans="2:13" ht="38.25" x14ac:dyDescent="0.2">
      <c r="B1554" s="11" t="e">
        <f>+#REF!</f>
        <v>#REF!</v>
      </c>
      <c r="C1554" s="11" t="s">
        <v>549</v>
      </c>
      <c r="D1554" s="11" t="s">
        <v>548</v>
      </c>
      <c r="E1554" s="11" t="s">
        <v>16</v>
      </c>
      <c r="F1554" s="11" t="s">
        <v>47</v>
      </c>
      <c r="G1554" s="12">
        <v>1</v>
      </c>
      <c r="H1554" s="13">
        <v>85178.57</v>
      </c>
      <c r="I1554" s="14">
        <v>85178.57</v>
      </c>
      <c r="J1554" s="14"/>
      <c r="K1554" s="14"/>
      <c r="L1554" s="14"/>
      <c r="M1554" s="15" t="s">
        <v>41</v>
      </c>
    </row>
    <row r="1555" spans="2:13" ht="38.25" x14ac:dyDescent="0.2">
      <c r="B1555" s="11" t="e">
        <f>+#REF!</f>
        <v>#REF!</v>
      </c>
      <c r="C1555" s="11" t="s">
        <v>549</v>
      </c>
      <c r="D1555" s="11" t="s">
        <v>548</v>
      </c>
      <c r="E1555" s="11" t="s">
        <v>16</v>
      </c>
      <c r="F1555" s="11" t="s">
        <v>47</v>
      </c>
      <c r="G1555" s="12">
        <v>1</v>
      </c>
      <c r="H1555" s="13">
        <v>85178.57</v>
      </c>
      <c r="I1555" s="14">
        <v>85178.57</v>
      </c>
      <c r="J1555" s="14"/>
      <c r="K1555" s="14"/>
      <c r="L1555" s="14"/>
      <c r="M1555" s="15" t="s">
        <v>40</v>
      </c>
    </row>
    <row r="1556" spans="2:13" ht="25.5" x14ac:dyDescent="0.2">
      <c r="B1556" s="11" t="s">
        <v>35</v>
      </c>
      <c r="C1556" s="11" t="s">
        <v>550</v>
      </c>
      <c r="D1556" s="11" t="s">
        <v>551</v>
      </c>
      <c r="E1556" s="11" t="s">
        <v>38</v>
      </c>
      <c r="F1556" s="11" t="s">
        <v>47</v>
      </c>
      <c r="G1556" s="12">
        <v>1</v>
      </c>
      <c r="H1556" s="13">
        <v>4258719.46</v>
      </c>
      <c r="I1556" s="13">
        <f>+SUM(J1556:L1556)</f>
        <v>15615304.800000004</v>
      </c>
      <c r="J1556" s="13">
        <v>4258719.46</v>
      </c>
      <c r="K1556" s="14">
        <v>5678292.6700000018</v>
      </c>
      <c r="L1556" s="14">
        <f>+K1556</f>
        <v>5678292.6700000018</v>
      </c>
      <c r="M1556" s="15" t="s">
        <v>48</v>
      </c>
    </row>
    <row r="1557" spans="2:13" ht="25.5" x14ac:dyDescent="0.2">
      <c r="B1557" s="11" t="s">
        <v>35</v>
      </c>
      <c r="C1557" s="11" t="s">
        <v>550</v>
      </c>
      <c r="D1557" s="11" t="s">
        <v>552</v>
      </c>
      <c r="E1557" s="11" t="s">
        <v>38</v>
      </c>
      <c r="F1557" s="11" t="s">
        <v>47</v>
      </c>
      <c r="G1557" s="12">
        <v>1</v>
      </c>
      <c r="H1557" s="13">
        <v>1146968.6399999999</v>
      </c>
      <c r="I1557" s="13">
        <f>+SUM(J1557:L1557)</f>
        <v>3440905.92</v>
      </c>
      <c r="J1557" s="13">
        <v>1146968.6399999999</v>
      </c>
      <c r="K1557" s="14">
        <v>1146968.6399999999</v>
      </c>
      <c r="L1557" s="14">
        <f>+K1557</f>
        <v>1146968.6399999999</v>
      </c>
      <c r="M1557" s="15" t="s">
        <v>48</v>
      </c>
    </row>
    <row r="1558" spans="2:13" ht="25.5" x14ac:dyDescent="0.2">
      <c r="B1558" s="11" t="s">
        <v>35</v>
      </c>
      <c r="C1558" s="11" t="s">
        <v>550</v>
      </c>
      <c r="D1558" s="11" t="s">
        <v>551</v>
      </c>
      <c r="E1558" s="11" t="s">
        <v>156</v>
      </c>
      <c r="F1558" s="11" t="s">
        <v>47</v>
      </c>
      <c r="G1558" s="12">
        <v>1</v>
      </c>
      <c r="H1558" s="13">
        <v>1419573.21</v>
      </c>
      <c r="I1558" s="14">
        <v>1419573.21</v>
      </c>
      <c r="J1558" s="13"/>
      <c r="K1558" s="14"/>
      <c r="L1558" s="14"/>
      <c r="M1558" s="15" t="s">
        <v>48</v>
      </c>
    </row>
    <row r="1559" spans="2:13" ht="25.5" x14ac:dyDescent="0.2">
      <c r="B1559" s="11" t="s">
        <v>35</v>
      </c>
      <c r="C1559" s="11" t="s">
        <v>553</v>
      </c>
      <c r="D1559" s="11" t="s">
        <v>554</v>
      </c>
      <c r="E1559" s="11" t="s">
        <v>38</v>
      </c>
      <c r="F1559" s="11" t="s">
        <v>47</v>
      </c>
      <c r="G1559" s="12">
        <v>1</v>
      </c>
      <c r="H1559" s="13">
        <v>2653011.6</v>
      </c>
      <c r="I1559" s="14">
        <f t="shared" ref="I1559:I1564" si="3">+SUM(J1559:L1559)</f>
        <v>7959034.8000000007</v>
      </c>
      <c r="J1559" s="13">
        <v>2653011.6</v>
      </c>
      <c r="K1559" s="14">
        <f t="shared" ref="K1559:L1563" si="4">+J1559</f>
        <v>2653011.6</v>
      </c>
      <c r="L1559" s="14">
        <f t="shared" si="4"/>
        <v>2653011.6</v>
      </c>
      <c r="M1559" s="15" t="s">
        <v>48</v>
      </c>
    </row>
    <row r="1560" spans="2:13" ht="25.5" x14ac:dyDescent="0.2">
      <c r="B1560" s="11" t="s">
        <v>35</v>
      </c>
      <c r="C1560" s="11" t="s">
        <v>553</v>
      </c>
      <c r="D1560" s="11" t="s">
        <v>554</v>
      </c>
      <c r="E1560" s="11" t="s">
        <v>38</v>
      </c>
      <c r="F1560" s="11" t="s">
        <v>47</v>
      </c>
      <c r="G1560" s="12">
        <v>1</v>
      </c>
      <c r="H1560" s="13">
        <v>6334370.5300000003</v>
      </c>
      <c r="I1560" s="14">
        <f t="shared" si="3"/>
        <v>19003111.59</v>
      </c>
      <c r="J1560" s="13">
        <v>6334370.5300000003</v>
      </c>
      <c r="K1560" s="14">
        <f t="shared" si="4"/>
        <v>6334370.5300000003</v>
      </c>
      <c r="L1560" s="14">
        <f t="shared" si="4"/>
        <v>6334370.5300000003</v>
      </c>
      <c r="M1560" s="15" t="s">
        <v>48</v>
      </c>
    </row>
    <row r="1561" spans="2:13" ht="25.5" x14ac:dyDescent="0.2">
      <c r="B1561" s="11" t="s">
        <v>35</v>
      </c>
      <c r="C1561" s="11" t="s">
        <v>553</v>
      </c>
      <c r="D1561" s="11" t="s">
        <v>554</v>
      </c>
      <c r="E1561" s="11" t="s">
        <v>38</v>
      </c>
      <c r="F1561" s="11" t="s">
        <v>47</v>
      </c>
      <c r="G1561" s="12">
        <v>1</v>
      </c>
      <c r="H1561" s="13">
        <v>4599118.75</v>
      </c>
      <c r="I1561" s="14">
        <f t="shared" si="3"/>
        <v>13797356.25</v>
      </c>
      <c r="J1561" s="13">
        <v>4599118.75</v>
      </c>
      <c r="K1561" s="14">
        <f t="shared" si="4"/>
        <v>4599118.75</v>
      </c>
      <c r="L1561" s="14">
        <f t="shared" si="4"/>
        <v>4599118.75</v>
      </c>
      <c r="M1561" s="15" t="s">
        <v>48</v>
      </c>
    </row>
    <row r="1562" spans="2:13" ht="25.5" x14ac:dyDescent="0.2">
      <c r="B1562" s="11" t="s">
        <v>35</v>
      </c>
      <c r="C1562" s="11" t="s">
        <v>553</v>
      </c>
      <c r="D1562" s="11" t="s">
        <v>554</v>
      </c>
      <c r="E1562" s="11" t="s">
        <v>38</v>
      </c>
      <c r="F1562" s="11" t="s">
        <v>47</v>
      </c>
      <c r="G1562" s="12">
        <v>1</v>
      </c>
      <c r="H1562" s="13">
        <v>482142.85</v>
      </c>
      <c r="I1562" s="14">
        <f t="shared" si="3"/>
        <v>1446428.5499999998</v>
      </c>
      <c r="J1562" s="13">
        <v>482142.85</v>
      </c>
      <c r="K1562" s="14">
        <f t="shared" si="4"/>
        <v>482142.85</v>
      </c>
      <c r="L1562" s="14">
        <f t="shared" si="4"/>
        <v>482142.85</v>
      </c>
      <c r="M1562" s="15" t="s">
        <v>48</v>
      </c>
    </row>
    <row r="1563" spans="2:13" ht="25.5" x14ac:dyDescent="0.2">
      <c r="B1563" s="11" t="s">
        <v>35</v>
      </c>
      <c r="C1563" s="11" t="s">
        <v>553</v>
      </c>
      <c r="D1563" s="11" t="s">
        <v>554</v>
      </c>
      <c r="E1563" s="11" t="s">
        <v>38</v>
      </c>
      <c r="F1563" s="11" t="s">
        <v>47</v>
      </c>
      <c r="G1563" s="12">
        <v>1</v>
      </c>
      <c r="H1563" s="13">
        <v>3237466.96</v>
      </c>
      <c r="I1563" s="14">
        <f t="shared" si="3"/>
        <v>9712400.879999999</v>
      </c>
      <c r="J1563" s="13">
        <v>3237466.96</v>
      </c>
      <c r="K1563" s="14">
        <f t="shared" si="4"/>
        <v>3237466.96</v>
      </c>
      <c r="L1563" s="14">
        <f t="shared" si="4"/>
        <v>3237466.96</v>
      </c>
      <c r="M1563" s="15" t="s">
        <v>48</v>
      </c>
    </row>
    <row r="1564" spans="2:13" ht="25.5" x14ac:dyDescent="0.2">
      <c r="B1564" s="11" t="s">
        <v>35</v>
      </c>
      <c r="C1564" s="11" t="s">
        <v>553</v>
      </c>
      <c r="D1564" s="11" t="s">
        <v>554</v>
      </c>
      <c r="E1564" s="11" t="s">
        <v>38</v>
      </c>
      <c r="F1564" s="11" t="s">
        <v>47</v>
      </c>
      <c r="G1564" s="12">
        <v>1</v>
      </c>
      <c r="H1564" s="13">
        <v>21428.57</v>
      </c>
      <c r="I1564" s="14">
        <f t="shared" si="3"/>
        <v>64285.71</v>
      </c>
      <c r="J1564" s="13">
        <v>21428.57</v>
      </c>
      <c r="K1564" s="14">
        <v>21428.57</v>
      </c>
      <c r="L1564" s="14">
        <v>21428.57</v>
      </c>
      <c r="M1564" s="15" t="s">
        <v>48</v>
      </c>
    </row>
    <row r="1565" spans="2:13" ht="25.5" x14ac:dyDescent="0.2">
      <c r="B1565" s="11" t="s">
        <v>12</v>
      </c>
      <c r="C1565" s="11" t="s">
        <v>553</v>
      </c>
      <c r="D1565" s="11" t="s">
        <v>554</v>
      </c>
      <c r="E1565" s="11" t="s">
        <v>38</v>
      </c>
      <c r="F1565" s="11" t="s">
        <v>47</v>
      </c>
      <c r="G1565" s="12">
        <v>1</v>
      </c>
      <c r="H1565" s="13">
        <v>23214.28</v>
      </c>
      <c r="I1565" s="14">
        <v>23214.28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553</v>
      </c>
      <c r="D1566" s="11" t="s">
        <v>554</v>
      </c>
      <c r="E1566" s="11" t="s">
        <v>38</v>
      </c>
      <c r="F1566" s="11" t="s">
        <v>47</v>
      </c>
      <c r="G1566" s="12">
        <v>1</v>
      </c>
      <c r="H1566" s="13">
        <v>11607.14</v>
      </c>
      <c r="I1566" s="14">
        <v>11607.14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553</v>
      </c>
      <c r="D1567" s="11" t="s">
        <v>554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553</v>
      </c>
      <c r="D1568" s="11" t="s">
        <v>554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553</v>
      </c>
      <c r="D1569" s="11" t="s">
        <v>554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553</v>
      </c>
      <c r="D1570" s="11" t="s">
        <v>554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553</v>
      </c>
      <c r="D1571" s="11" t="s">
        <v>554</v>
      </c>
      <c r="E1571" s="11" t="s">
        <v>38</v>
      </c>
      <c r="F1571" s="11" t="s">
        <v>47</v>
      </c>
      <c r="G1571" s="12">
        <v>1</v>
      </c>
      <c r="H1571" s="13">
        <v>37500</v>
      </c>
      <c r="I1571" s="14">
        <v>37500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553</v>
      </c>
      <c r="D1572" s="11" t="s">
        <v>554</v>
      </c>
      <c r="E1572" s="11" t="s">
        <v>38</v>
      </c>
      <c r="F1572" s="11" t="s">
        <v>47</v>
      </c>
      <c r="G1572" s="12">
        <v>1</v>
      </c>
      <c r="H1572" s="13">
        <v>37500</v>
      </c>
      <c r="I1572" s="14">
        <v>37500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12</v>
      </c>
      <c r="C1573" s="11" t="s">
        <v>553</v>
      </c>
      <c r="D1573" s="11" t="s">
        <v>554</v>
      </c>
      <c r="E1573" s="11" t="s">
        <v>38</v>
      </c>
      <c r="F1573" s="11" t="s">
        <v>47</v>
      </c>
      <c r="G1573" s="12">
        <v>1</v>
      </c>
      <c r="H1573" s="13">
        <v>37500</v>
      </c>
      <c r="I1573" s="14">
        <v>37500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12</v>
      </c>
      <c r="C1574" s="11" t="s">
        <v>553</v>
      </c>
      <c r="D1574" s="11" t="s">
        <v>554</v>
      </c>
      <c r="E1574" s="11" t="s">
        <v>38</v>
      </c>
      <c r="F1574" s="11" t="s">
        <v>47</v>
      </c>
      <c r="G1574" s="12">
        <v>1</v>
      </c>
      <c r="H1574" s="13">
        <v>23214.28</v>
      </c>
      <c r="I1574" s="14">
        <v>23214.28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12</v>
      </c>
      <c r="C1575" s="11" t="s">
        <v>553</v>
      </c>
      <c r="D1575" s="11" t="s">
        <v>554</v>
      </c>
      <c r="E1575" s="11" t="s">
        <v>38</v>
      </c>
      <c r="F1575" s="11" t="s">
        <v>47</v>
      </c>
      <c r="G1575" s="12">
        <v>1</v>
      </c>
      <c r="H1575" s="13">
        <v>251381.56</v>
      </c>
      <c r="I1575" s="14">
        <v>251381.56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553</v>
      </c>
      <c r="D1576" s="11" t="s">
        <v>554</v>
      </c>
      <c r="E1576" s="11" t="s">
        <v>38</v>
      </c>
      <c r="F1576" s="11" t="s">
        <v>47</v>
      </c>
      <c r="G1576" s="12">
        <v>1</v>
      </c>
      <c r="H1576" s="13">
        <v>12000</v>
      </c>
      <c r="I1576" s="14">
        <v>12000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553</v>
      </c>
      <c r="D1577" s="11" t="s">
        <v>554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553</v>
      </c>
      <c r="D1578" s="11" t="s">
        <v>554</v>
      </c>
      <c r="E1578" s="11" t="s">
        <v>38</v>
      </c>
      <c r="F1578" s="11" t="s">
        <v>47</v>
      </c>
      <c r="G1578" s="12">
        <v>1</v>
      </c>
      <c r="H1578" s="13">
        <v>49478.559999999998</v>
      </c>
      <c r="I1578" s="14">
        <v>49478.559999999998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553</v>
      </c>
      <c r="D1579" s="11" t="s">
        <v>554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553</v>
      </c>
      <c r="D1580" s="11" t="s">
        <v>554</v>
      </c>
      <c r="E1580" s="11" t="s">
        <v>38</v>
      </c>
      <c r="F1580" s="11" t="s">
        <v>47</v>
      </c>
      <c r="G1580" s="12">
        <v>1</v>
      </c>
      <c r="H1580" s="13">
        <v>49478.559999999998</v>
      </c>
      <c r="I1580" s="14">
        <v>49478.559999999998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553</v>
      </c>
      <c r="D1581" s="11" t="s">
        <v>554</v>
      </c>
      <c r="E1581" s="11" t="s">
        <v>38</v>
      </c>
      <c r="F1581" s="11" t="s">
        <v>47</v>
      </c>
      <c r="G1581" s="12">
        <v>1</v>
      </c>
      <c r="H1581" s="13">
        <v>79478.559999999998</v>
      </c>
      <c r="I1581" s="14">
        <v>79478.559999999998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553</v>
      </c>
      <c r="D1582" s="11" t="s">
        <v>554</v>
      </c>
      <c r="E1582" s="11" t="s">
        <v>38</v>
      </c>
      <c r="F1582" s="11" t="s">
        <v>47</v>
      </c>
      <c r="G1582" s="12">
        <v>1</v>
      </c>
      <c r="H1582" s="13">
        <v>79478.559999999998</v>
      </c>
      <c r="I1582" s="14">
        <v>79478.559999999998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553</v>
      </c>
      <c r="D1583" s="11" t="s">
        <v>554</v>
      </c>
      <c r="E1583" s="11" t="s">
        <v>38</v>
      </c>
      <c r="F1583" s="11" t="s">
        <v>47</v>
      </c>
      <c r="G1583" s="12">
        <v>1</v>
      </c>
      <c r="H1583" s="13">
        <v>79478.559999999998</v>
      </c>
      <c r="I1583" s="14">
        <v>79478.559999999998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553</v>
      </c>
      <c r="D1584" s="11" t="s">
        <v>554</v>
      </c>
      <c r="E1584" s="11" t="s">
        <v>38</v>
      </c>
      <c r="F1584" s="11" t="s">
        <v>47</v>
      </c>
      <c r="G1584" s="12">
        <v>1</v>
      </c>
      <c r="H1584" s="13">
        <v>12000</v>
      </c>
      <c r="I1584" s="14">
        <v>12000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553</v>
      </c>
      <c r="D1585" s="11" t="s">
        <v>554</v>
      </c>
      <c r="E1585" s="11" t="s">
        <v>38</v>
      </c>
      <c r="F1585" s="11" t="s">
        <v>47</v>
      </c>
      <c r="G1585" s="12">
        <v>1</v>
      </c>
      <c r="H1585" s="13">
        <v>49478.559999999998</v>
      </c>
      <c r="I1585" s="14">
        <v>49478.559999999998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18</v>
      </c>
      <c r="C1586" s="11" t="s">
        <v>553</v>
      </c>
      <c r="D1586" s="11" t="s">
        <v>554</v>
      </c>
      <c r="E1586" s="11" t="s">
        <v>38</v>
      </c>
      <c r="F1586" s="11" t="s">
        <v>47</v>
      </c>
      <c r="G1586" s="12">
        <v>1</v>
      </c>
      <c r="H1586" s="13">
        <v>12000</v>
      </c>
      <c r="I1586" s="14">
        <v>12000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18</v>
      </c>
      <c r="C1587" s="11" t="s">
        <v>553</v>
      </c>
      <c r="D1587" s="11" t="s">
        <v>554</v>
      </c>
      <c r="E1587" s="11" t="s">
        <v>38</v>
      </c>
      <c r="F1587" s="11" t="s">
        <v>47</v>
      </c>
      <c r="G1587" s="12">
        <v>1</v>
      </c>
      <c r="H1587" s="13">
        <v>49478.559999999998</v>
      </c>
      <c r="I1587" s="14">
        <v>49478.559999999998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18</v>
      </c>
      <c r="C1588" s="11" t="s">
        <v>553</v>
      </c>
      <c r="D1588" s="11" t="s">
        <v>554</v>
      </c>
      <c r="E1588" s="11" t="s">
        <v>38</v>
      </c>
      <c r="F1588" s="11" t="s">
        <v>47</v>
      </c>
      <c r="G1588" s="12">
        <v>1</v>
      </c>
      <c r="H1588" s="13">
        <v>151851.35999999999</v>
      </c>
      <c r="I1588" s="13">
        <v>151851.35999999999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553</v>
      </c>
      <c r="D1589" s="11" t="s">
        <v>554</v>
      </c>
      <c r="E1589" s="11" t="s">
        <v>38</v>
      </c>
      <c r="F1589" s="11" t="s">
        <v>47</v>
      </c>
      <c r="G1589" s="12">
        <v>1</v>
      </c>
      <c r="H1589" s="13">
        <v>92905.39</v>
      </c>
      <c r="I1589" s="14">
        <v>92905.39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553</v>
      </c>
      <c r="D1590" s="11" t="s">
        <v>554</v>
      </c>
      <c r="E1590" s="11" t="s">
        <v>38</v>
      </c>
      <c r="F1590" s="11" t="s">
        <v>47</v>
      </c>
      <c r="G1590" s="12">
        <v>1</v>
      </c>
      <c r="H1590" s="13">
        <v>39143.03</v>
      </c>
      <c r="I1590" s="14">
        <v>39143.03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553</v>
      </c>
      <c r="D1591" s="11" t="s">
        <v>554</v>
      </c>
      <c r="E1591" s="11" t="s">
        <v>38</v>
      </c>
      <c r="F1591" s="11" t="s">
        <v>47</v>
      </c>
      <c r="G1591" s="12">
        <v>1</v>
      </c>
      <c r="H1591" s="13">
        <v>51232.5</v>
      </c>
      <c r="I1591" s="14">
        <v>51232.5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553</v>
      </c>
      <c r="D1592" s="11" t="s">
        <v>554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553</v>
      </c>
      <c r="D1593" s="11" t="s">
        <v>554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553</v>
      </c>
      <c r="D1594" s="11" t="s">
        <v>554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553</v>
      </c>
      <c r="D1595" s="11" t="s">
        <v>554</v>
      </c>
      <c r="E1595" s="11" t="s">
        <v>38</v>
      </c>
      <c r="F1595" s="11" t="s">
        <v>47</v>
      </c>
      <c r="G1595" s="12">
        <v>1</v>
      </c>
      <c r="H1595" s="13">
        <v>39143.03</v>
      </c>
      <c r="I1595" s="14">
        <v>39143.03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553</v>
      </c>
      <c r="D1596" s="11" t="s">
        <v>554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553</v>
      </c>
      <c r="D1597" s="11" t="s">
        <v>554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553</v>
      </c>
      <c r="D1598" s="11" t="s">
        <v>554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19</v>
      </c>
      <c r="C1599" s="11" t="s">
        <v>553</v>
      </c>
      <c r="D1599" s="11" t="s">
        <v>554</v>
      </c>
      <c r="E1599" s="11" t="s">
        <v>38</v>
      </c>
      <c r="F1599" s="11" t="s">
        <v>47</v>
      </c>
      <c r="G1599" s="12">
        <v>1</v>
      </c>
      <c r="H1599" s="13">
        <v>51232.5</v>
      </c>
      <c r="I1599" s="14">
        <v>51232.5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19</v>
      </c>
      <c r="C1600" s="11" t="s">
        <v>553</v>
      </c>
      <c r="D1600" s="11" t="s">
        <v>554</v>
      </c>
      <c r="E1600" s="11" t="s">
        <v>38</v>
      </c>
      <c r="F1600" s="11" t="s">
        <v>47</v>
      </c>
      <c r="G1600" s="12">
        <v>1</v>
      </c>
      <c r="H1600" s="13">
        <v>39143.03</v>
      </c>
      <c r="I1600" s="14">
        <v>39143.03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19</v>
      </c>
      <c r="C1601" s="11" t="s">
        <v>553</v>
      </c>
      <c r="D1601" s="11" t="s">
        <v>554</v>
      </c>
      <c r="E1601" s="11" t="s">
        <v>38</v>
      </c>
      <c r="F1601" s="11" t="s">
        <v>47</v>
      </c>
      <c r="G1601" s="12">
        <v>1</v>
      </c>
      <c r="H1601" s="13">
        <v>51232.5</v>
      </c>
      <c r="I1601" s="14">
        <v>51232.5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553</v>
      </c>
      <c r="D1602" s="11" t="s">
        <v>554</v>
      </c>
      <c r="E1602" s="11" t="s">
        <v>38</v>
      </c>
      <c r="F1602" s="11" t="s">
        <v>47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553</v>
      </c>
      <c r="D1603" s="11" t="s">
        <v>554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553</v>
      </c>
      <c r="D1604" s="11" t="s">
        <v>554</v>
      </c>
      <c r="E1604" s="11" t="s">
        <v>38</v>
      </c>
      <c r="F1604" s="11" t="s">
        <v>47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553</v>
      </c>
      <c r="D1605" s="11" t="s">
        <v>554</v>
      </c>
      <c r="E1605" s="11" t="s">
        <v>38</v>
      </c>
      <c r="F1605" s="11" t="s">
        <v>47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553</v>
      </c>
      <c r="D1606" s="11" t="s">
        <v>554</v>
      </c>
      <c r="E1606" s="11" t="s">
        <v>38</v>
      </c>
      <c r="F1606" s="11" t="s">
        <v>47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553</v>
      </c>
      <c r="D1607" s="11" t="s">
        <v>554</v>
      </c>
      <c r="E1607" s="11" t="s">
        <v>38</v>
      </c>
      <c r="F1607" s="11" t="s">
        <v>47</v>
      </c>
      <c r="G1607" s="12">
        <v>1</v>
      </c>
      <c r="H1607" s="13">
        <v>38073.410000000003</v>
      </c>
      <c r="I1607" s="14">
        <v>38073.410000000003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20</v>
      </c>
      <c r="C1608" s="11" t="s">
        <v>553</v>
      </c>
      <c r="D1608" s="11" t="s">
        <v>554</v>
      </c>
      <c r="E1608" s="11" t="s">
        <v>38</v>
      </c>
      <c r="F1608" s="11" t="s">
        <v>47</v>
      </c>
      <c r="G1608" s="12">
        <v>1</v>
      </c>
      <c r="H1608" s="13">
        <v>22810.28</v>
      </c>
      <c r="I1608" s="14">
        <v>22810.28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20</v>
      </c>
      <c r="C1609" s="11" t="s">
        <v>553</v>
      </c>
      <c r="D1609" s="11" t="s">
        <v>554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20</v>
      </c>
      <c r="C1610" s="11" t="s">
        <v>553</v>
      </c>
      <c r="D1610" s="11" t="s">
        <v>554</v>
      </c>
      <c r="E1610" s="11" t="s">
        <v>38</v>
      </c>
      <c r="F1610" s="11" t="s">
        <v>47</v>
      </c>
      <c r="G1610" s="12">
        <v>1</v>
      </c>
      <c r="H1610" s="13">
        <v>172588.23</v>
      </c>
      <c r="I1610" s="14">
        <v>172588.23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553</v>
      </c>
      <c r="D1611" s="11" t="s">
        <v>554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553</v>
      </c>
      <c r="D1612" s="11" t="s">
        <v>554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553</v>
      </c>
      <c r="D1613" s="11" t="s">
        <v>554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553</v>
      </c>
      <c r="D1614" s="11" t="s">
        <v>554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553</v>
      </c>
      <c r="D1615" s="11" t="s">
        <v>554</v>
      </c>
      <c r="E1615" s="11" t="s">
        <v>38</v>
      </c>
      <c r="F1615" s="11" t="s">
        <v>47</v>
      </c>
      <c r="G1615" s="12">
        <v>1</v>
      </c>
      <c r="H1615" s="13">
        <v>38073.410000000003</v>
      </c>
      <c r="I1615" s="14">
        <v>38073.410000000003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553</v>
      </c>
      <c r="D1616" s="11" t="s">
        <v>554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553</v>
      </c>
      <c r="D1617" s="11" t="s">
        <v>554</v>
      </c>
      <c r="E1617" s="11" t="s">
        <v>38</v>
      </c>
      <c r="F1617" s="11" t="s">
        <v>47</v>
      </c>
      <c r="G1617" s="12">
        <v>1</v>
      </c>
      <c r="H1617" s="13">
        <v>49478.559999999998</v>
      </c>
      <c r="I1617" s="14">
        <v>49478.559999999998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553</v>
      </c>
      <c r="D1618" s="11" t="s">
        <v>554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553</v>
      </c>
      <c r="D1619" s="11" t="s">
        <v>554</v>
      </c>
      <c r="E1619" s="11" t="s">
        <v>38</v>
      </c>
      <c r="F1619" s="11" t="s">
        <v>47</v>
      </c>
      <c r="G1619" s="12">
        <v>1</v>
      </c>
      <c r="H1619" s="13">
        <v>38073.410000000003</v>
      </c>
      <c r="I1619" s="14">
        <v>38073.410000000003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553</v>
      </c>
      <c r="D1620" s="11" t="s">
        <v>554</v>
      </c>
      <c r="E1620" s="11" t="s">
        <v>38</v>
      </c>
      <c r="F1620" s="11" t="s">
        <v>47</v>
      </c>
      <c r="G1620" s="12">
        <v>1</v>
      </c>
      <c r="H1620" s="13">
        <v>38073.410000000003</v>
      </c>
      <c r="I1620" s="14">
        <v>38073.410000000003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21</v>
      </c>
      <c r="C1621" s="11" t="s">
        <v>553</v>
      </c>
      <c r="D1621" s="11" t="s">
        <v>554</v>
      </c>
      <c r="E1621" s="11" t="s">
        <v>38</v>
      </c>
      <c r="F1621" s="11" t="s">
        <v>47</v>
      </c>
      <c r="G1621" s="12">
        <v>1</v>
      </c>
      <c r="H1621" s="13">
        <v>49478.559999999998</v>
      </c>
      <c r="I1621" s="14">
        <v>49478.559999999998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21</v>
      </c>
      <c r="C1622" s="11" t="s">
        <v>553</v>
      </c>
      <c r="D1622" s="11" t="s">
        <v>554</v>
      </c>
      <c r="E1622" s="11" t="s">
        <v>38</v>
      </c>
      <c r="F1622" s="11" t="s">
        <v>47</v>
      </c>
      <c r="G1622" s="12">
        <v>1</v>
      </c>
      <c r="H1622" s="13">
        <v>49478.559999999998</v>
      </c>
      <c r="I1622" s="14">
        <v>49478.559999999998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21</v>
      </c>
      <c r="C1623" s="11" t="s">
        <v>553</v>
      </c>
      <c r="D1623" s="11" t="s">
        <v>554</v>
      </c>
      <c r="E1623" s="11" t="s">
        <v>38</v>
      </c>
      <c r="F1623" s="11" t="s">
        <v>47</v>
      </c>
      <c r="G1623" s="12">
        <v>1</v>
      </c>
      <c r="H1623" s="13">
        <v>131999.09</v>
      </c>
      <c r="I1623" s="14">
        <v>131999.09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553</v>
      </c>
      <c r="D1624" s="11" t="s">
        <v>554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553</v>
      </c>
      <c r="D1625" s="11" t="s">
        <v>554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553</v>
      </c>
      <c r="D1626" s="11" t="s">
        <v>554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553</v>
      </c>
      <c r="D1627" s="11" t="s">
        <v>554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553</v>
      </c>
      <c r="D1628" s="11" t="s">
        <v>554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553</v>
      </c>
      <c r="D1629" s="11" t="s">
        <v>554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553</v>
      </c>
      <c r="D1630" s="11" t="s">
        <v>554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553</v>
      </c>
      <c r="D1631" s="11" t="s">
        <v>554</v>
      </c>
      <c r="E1631" s="11" t="s">
        <v>38</v>
      </c>
      <c r="F1631" s="11" t="s">
        <v>47</v>
      </c>
      <c r="G1631" s="12">
        <v>1</v>
      </c>
      <c r="H1631" s="13">
        <v>49478.57</v>
      </c>
      <c r="I1631" s="14">
        <v>49478.57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22</v>
      </c>
      <c r="C1632" s="11" t="s">
        <v>553</v>
      </c>
      <c r="D1632" s="11" t="s">
        <v>554</v>
      </c>
      <c r="E1632" s="11" t="s">
        <v>38</v>
      </c>
      <c r="F1632" s="11" t="s">
        <v>47</v>
      </c>
      <c r="G1632" s="12">
        <v>1</v>
      </c>
      <c r="H1632" s="13">
        <v>49478.57</v>
      </c>
      <c r="I1632" s="14">
        <v>49478.57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22</v>
      </c>
      <c r="C1633" s="11" t="s">
        <v>553</v>
      </c>
      <c r="D1633" s="11" t="s">
        <v>554</v>
      </c>
      <c r="E1633" s="11" t="s">
        <v>38</v>
      </c>
      <c r="F1633" s="11" t="s">
        <v>47</v>
      </c>
      <c r="G1633" s="12">
        <v>1</v>
      </c>
      <c r="H1633" s="13">
        <v>49478.57</v>
      </c>
      <c r="I1633" s="14">
        <v>49478.57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22</v>
      </c>
      <c r="C1634" s="11" t="s">
        <v>553</v>
      </c>
      <c r="D1634" s="11" t="s">
        <v>554</v>
      </c>
      <c r="E1634" s="11" t="s">
        <v>38</v>
      </c>
      <c r="F1634" s="11" t="s">
        <v>47</v>
      </c>
      <c r="G1634" s="12">
        <v>1</v>
      </c>
      <c r="H1634" s="13">
        <v>137030.57</v>
      </c>
      <c r="I1634" s="14">
        <v>137030.57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553</v>
      </c>
      <c r="D1635" s="11" t="s">
        <v>554</v>
      </c>
      <c r="E1635" s="11" t="s">
        <v>38</v>
      </c>
      <c r="F1635" s="11" t="s">
        <v>47</v>
      </c>
      <c r="G1635" s="12">
        <v>1</v>
      </c>
      <c r="H1635" s="13">
        <v>46962.75</v>
      </c>
      <c r="I1635" s="14">
        <v>46962.75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553</v>
      </c>
      <c r="D1636" s="11" t="s">
        <v>554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553</v>
      </c>
      <c r="D1637" s="11" t="s">
        <v>554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553</v>
      </c>
      <c r="D1638" s="11" t="s">
        <v>554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553</v>
      </c>
      <c r="D1639" s="11" t="s">
        <v>554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553</v>
      </c>
      <c r="D1640" s="11" t="s">
        <v>554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553</v>
      </c>
      <c r="D1641" s="11" t="s">
        <v>554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553</v>
      </c>
      <c r="D1642" s="11" t="s">
        <v>554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553</v>
      </c>
      <c r="D1643" s="11" t="s">
        <v>554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553</v>
      </c>
      <c r="D1644" s="11" t="s">
        <v>554</v>
      </c>
      <c r="E1644" s="11" t="s">
        <v>38</v>
      </c>
      <c r="F1644" s="11" t="s">
        <v>47</v>
      </c>
      <c r="G1644" s="12">
        <v>1</v>
      </c>
      <c r="H1644" s="13">
        <v>38073.32</v>
      </c>
      <c r="I1644" s="14">
        <v>38073.32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553</v>
      </c>
      <c r="D1645" s="11" t="s">
        <v>554</v>
      </c>
      <c r="E1645" s="11" t="s">
        <v>38</v>
      </c>
      <c r="F1645" s="11" t="s">
        <v>47</v>
      </c>
      <c r="G1645" s="12">
        <v>1</v>
      </c>
      <c r="H1645" s="13">
        <v>38073.32</v>
      </c>
      <c r="I1645" s="14">
        <v>38073.32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23</v>
      </c>
      <c r="C1646" s="11" t="s">
        <v>553</v>
      </c>
      <c r="D1646" s="11" t="s">
        <v>554</v>
      </c>
      <c r="E1646" s="11" t="s">
        <v>38</v>
      </c>
      <c r="F1646" s="11" t="s">
        <v>47</v>
      </c>
      <c r="G1646" s="12">
        <v>1</v>
      </c>
      <c r="H1646" s="13">
        <v>38073.32</v>
      </c>
      <c r="I1646" s="14">
        <v>38073.32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23</v>
      </c>
      <c r="C1647" s="11" t="s">
        <v>553</v>
      </c>
      <c r="D1647" s="11" t="s">
        <v>554</v>
      </c>
      <c r="E1647" s="11" t="s">
        <v>38</v>
      </c>
      <c r="F1647" s="11" t="s">
        <v>47</v>
      </c>
      <c r="G1647" s="12">
        <v>1</v>
      </c>
      <c r="H1647" s="13">
        <v>22810.28</v>
      </c>
      <c r="I1647" s="14">
        <v>22810.28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23</v>
      </c>
      <c r="C1648" s="11" t="s">
        <v>553</v>
      </c>
      <c r="D1648" s="11" t="s">
        <v>554</v>
      </c>
      <c r="E1648" s="11" t="s">
        <v>38</v>
      </c>
      <c r="F1648" s="11" t="s">
        <v>47</v>
      </c>
      <c r="G1648" s="12">
        <v>1</v>
      </c>
      <c r="H1648" s="13">
        <v>220724.46</v>
      </c>
      <c r="I1648" s="14">
        <v>220724.46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553</v>
      </c>
      <c r="D1649" s="11" t="s">
        <v>554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553</v>
      </c>
      <c r="D1650" s="11" t="s">
        <v>554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553</v>
      </c>
      <c r="D1651" s="11" t="s">
        <v>554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553</v>
      </c>
      <c r="D1652" s="11" t="s">
        <v>554</v>
      </c>
      <c r="E1652" s="11" t="s">
        <v>38</v>
      </c>
      <c r="F1652" s="11" t="s">
        <v>47</v>
      </c>
      <c r="G1652" s="12">
        <v>1</v>
      </c>
      <c r="H1652" s="13">
        <v>58368</v>
      </c>
      <c r="I1652" s="14">
        <v>58368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553</v>
      </c>
      <c r="D1653" s="11" t="s">
        <v>554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553</v>
      </c>
      <c r="D1654" s="11" t="s">
        <v>554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553</v>
      </c>
      <c r="D1655" s="11" t="s">
        <v>554</v>
      </c>
      <c r="E1655" s="11" t="s">
        <v>38</v>
      </c>
      <c r="F1655" s="11" t="s">
        <v>47</v>
      </c>
      <c r="G1655" s="12">
        <v>1</v>
      </c>
      <c r="H1655" s="13">
        <v>49478.57</v>
      </c>
      <c r="I1655" s="14">
        <v>49478.57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553</v>
      </c>
      <c r="D1656" s="11" t="s">
        <v>554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553</v>
      </c>
      <c r="D1657" s="11" t="s">
        <v>554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553</v>
      </c>
      <c r="D1658" s="11" t="s">
        <v>554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553</v>
      </c>
      <c r="D1659" s="11" t="s">
        <v>554</v>
      </c>
      <c r="E1659" s="11" t="s">
        <v>38</v>
      </c>
      <c r="F1659" s="11" t="s">
        <v>47</v>
      </c>
      <c r="G1659" s="12">
        <v>1</v>
      </c>
      <c r="H1659" s="13">
        <v>38073.42</v>
      </c>
      <c r="I1659" s="14">
        <v>38073.42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24</v>
      </c>
      <c r="C1660" s="11" t="s">
        <v>553</v>
      </c>
      <c r="D1660" s="11" t="s">
        <v>554</v>
      </c>
      <c r="E1660" s="11" t="s">
        <v>38</v>
      </c>
      <c r="F1660" s="11" t="s">
        <v>47</v>
      </c>
      <c r="G1660" s="12">
        <v>1</v>
      </c>
      <c r="H1660" s="13">
        <v>38073.42</v>
      </c>
      <c r="I1660" s="14">
        <v>38073.42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24</v>
      </c>
      <c r="C1661" s="11" t="s">
        <v>553</v>
      </c>
      <c r="D1661" s="11" t="s">
        <v>554</v>
      </c>
      <c r="E1661" s="11" t="s">
        <v>38</v>
      </c>
      <c r="F1661" s="11" t="s">
        <v>47</v>
      </c>
      <c r="G1661" s="12">
        <v>1</v>
      </c>
      <c r="H1661" s="13">
        <v>38073.42</v>
      </c>
      <c r="I1661" s="14">
        <v>38073.42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24</v>
      </c>
      <c r="C1662" s="11" t="s">
        <v>553</v>
      </c>
      <c r="D1662" s="11" t="s">
        <v>554</v>
      </c>
      <c r="E1662" s="11" t="s">
        <v>38</v>
      </c>
      <c r="F1662" s="11" t="s">
        <v>47</v>
      </c>
      <c r="G1662" s="12">
        <v>1</v>
      </c>
      <c r="H1662" s="13">
        <v>134263.71</v>
      </c>
      <c r="I1662" s="14">
        <v>134263.71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553</v>
      </c>
      <c r="D1663" s="11" t="s">
        <v>554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553</v>
      </c>
      <c r="D1664" s="11" t="s">
        <v>554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553</v>
      </c>
      <c r="D1665" s="11" t="s">
        <v>554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553</v>
      </c>
      <c r="D1666" s="11" t="s">
        <v>554</v>
      </c>
      <c r="E1666" s="11" t="s">
        <v>38</v>
      </c>
      <c r="F1666" s="11" t="s">
        <v>47</v>
      </c>
      <c r="G1666" s="12">
        <v>1</v>
      </c>
      <c r="H1666" s="13">
        <v>49478.46</v>
      </c>
      <c r="I1666" s="14">
        <v>49478.46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553</v>
      </c>
      <c r="D1667" s="11" t="s">
        <v>554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553</v>
      </c>
      <c r="D1668" s="11" t="s">
        <v>554</v>
      </c>
      <c r="E1668" s="11" t="s">
        <v>38</v>
      </c>
      <c r="F1668" s="11" t="s">
        <v>47</v>
      </c>
      <c r="G1668" s="12">
        <v>1</v>
      </c>
      <c r="H1668" s="13">
        <v>49478.46</v>
      </c>
      <c r="I1668" s="14">
        <v>49478.46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25</v>
      </c>
      <c r="C1669" s="11" t="s">
        <v>553</v>
      </c>
      <c r="D1669" s="11" t="s">
        <v>554</v>
      </c>
      <c r="E1669" s="11" t="s">
        <v>38</v>
      </c>
      <c r="F1669" s="11" t="s">
        <v>47</v>
      </c>
      <c r="G1669" s="12">
        <v>1</v>
      </c>
      <c r="H1669" s="13">
        <v>38073.32</v>
      </c>
      <c r="I1669" s="14">
        <v>38073.32</v>
      </c>
      <c r="J1669" s="14"/>
      <c r="K1669" s="14"/>
      <c r="L1669" s="14"/>
      <c r="M1669" s="15" t="s">
        <v>48</v>
      </c>
    </row>
    <row r="1670" spans="2:13" ht="25.5" x14ac:dyDescent="0.2">
      <c r="B1670" s="11" t="s">
        <v>25</v>
      </c>
      <c r="C1670" s="11" t="s">
        <v>553</v>
      </c>
      <c r="D1670" s="11" t="s">
        <v>554</v>
      </c>
      <c r="E1670" s="11" t="s">
        <v>38</v>
      </c>
      <c r="F1670" s="11" t="s">
        <v>47</v>
      </c>
      <c r="G1670" s="12">
        <v>1</v>
      </c>
      <c r="H1670" s="13">
        <v>49478.46</v>
      </c>
      <c r="I1670" s="14">
        <v>49478.46</v>
      </c>
      <c r="J1670" s="14"/>
      <c r="K1670" s="14"/>
      <c r="L1670" s="14"/>
      <c r="M1670" s="15" t="s">
        <v>48</v>
      </c>
    </row>
    <row r="1671" spans="2:13" ht="25.5" x14ac:dyDescent="0.2">
      <c r="B1671" s="11" t="s">
        <v>25</v>
      </c>
      <c r="C1671" s="11" t="s">
        <v>553</v>
      </c>
      <c r="D1671" s="11" t="s">
        <v>554</v>
      </c>
      <c r="E1671" s="11" t="s">
        <v>38</v>
      </c>
      <c r="F1671" s="11" t="s">
        <v>47</v>
      </c>
      <c r="G1671" s="12">
        <v>1</v>
      </c>
      <c r="H1671" s="13">
        <v>163445.03</v>
      </c>
      <c r="I1671" s="14">
        <v>163445.03</v>
      </c>
      <c r="J1671" s="14"/>
      <c r="K1671" s="14"/>
      <c r="L1671" s="14"/>
      <c r="M1671" s="15" t="s">
        <v>48</v>
      </c>
    </row>
    <row r="1672" spans="2:13" ht="25.5" x14ac:dyDescent="0.2">
      <c r="B1672" s="11" t="s">
        <v>26</v>
      </c>
      <c r="C1672" s="11" t="s">
        <v>553</v>
      </c>
      <c r="D1672" s="11" t="s">
        <v>554</v>
      </c>
      <c r="E1672" s="11" t="s">
        <v>38</v>
      </c>
      <c r="F1672" s="11" t="s">
        <v>47</v>
      </c>
      <c r="G1672" s="12">
        <v>1</v>
      </c>
      <c r="H1672" s="13">
        <v>44241.07</v>
      </c>
      <c r="I1672" s="14">
        <v>44241.07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553</v>
      </c>
      <c r="D1673" s="11" t="s">
        <v>554</v>
      </c>
      <c r="E1673" s="11" t="s">
        <v>38</v>
      </c>
      <c r="F1673" s="11" t="s">
        <v>47</v>
      </c>
      <c r="G1673" s="12">
        <v>1</v>
      </c>
      <c r="H1673" s="13">
        <v>44241.07</v>
      </c>
      <c r="I1673" s="14">
        <v>44241.07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553</v>
      </c>
      <c r="D1674" s="11" t="s">
        <v>554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553</v>
      </c>
      <c r="D1675" s="11" t="s">
        <v>554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553</v>
      </c>
      <c r="D1676" s="11" t="s">
        <v>554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553</v>
      </c>
      <c r="D1677" s="11" t="s">
        <v>554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553</v>
      </c>
      <c r="D1678" s="11" t="s">
        <v>554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553</v>
      </c>
      <c r="D1679" s="11" t="s">
        <v>554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553</v>
      </c>
      <c r="D1680" s="11" t="s">
        <v>554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553</v>
      </c>
      <c r="D1681" s="11" t="s">
        <v>554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553</v>
      </c>
      <c r="D1682" s="11" t="s">
        <v>554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553</v>
      </c>
      <c r="D1683" s="11" t="s">
        <v>554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553</v>
      </c>
      <c r="D1684" s="11" t="s">
        <v>554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553</v>
      </c>
      <c r="D1685" s="11" t="s">
        <v>554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553</v>
      </c>
      <c r="D1686" s="11" t="s">
        <v>554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553</v>
      </c>
      <c r="D1687" s="11" t="s">
        <v>554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553</v>
      </c>
      <c r="D1688" s="11" t="s">
        <v>554</v>
      </c>
      <c r="E1688" s="11" t="s">
        <v>38</v>
      </c>
      <c r="F1688" s="11" t="s">
        <v>47</v>
      </c>
      <c r="G1688" s="12">
        <v>1</v>
      </c>
      <c r="H1688" s="13">
        <v>43705.35</v>
      </c>
      <c r="I1688" s="14">
        <v>43705.35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26</v>
      </c>
      <c r="C1689" s="11" t="s">
        <v>553</v>
      </c>
      <c r="D1689" s="11" t="s">
        <v>554</v>
      </c>
      <c r="E1689" s="11" t="s">
        <v>38</v>
      </c>
      <c r="F1689" s="11" t="s">
        <v>47</v>
      </c>
      <c r="G1689" s="12">
        <v>1</v>
      </c>
      <c r="H1689" s="13">
        <v>43705.35</v>
      </c>
      <c r="I1689" s="14">
        <v>43705.35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26</v>
      </c>
      <c r="C1690" s="11" t="s">
        <v>553</v>
      </c>
      <c r="D1690" s="11" t="s">
        <v>554</v>
      </c>
      <c r="E1690" s="11" t="s">
        <v>38</v>
      </c>
      <c r="F1690" s="11" t="s">
        <v>47</v>
      </c>
      <c r="G1690" s="12">
        <v>1</v>
      </c>
      <c r="H1690" s="13">
        <v>43705.35</v>
      </c>
      <c r="I1690" s="14">
        <v>43705.35</v>
      </c>
      <c r="J1690" s="14"/>
      <c r="K1690" s="14"/>
      <c r="L1690" s="14"/>
      <c r="M1690" s="15" t="s">
        <v>17</v>
      </c>
    </row>
    <row r="1691" spans="2:13" ht="25.5" x14ac:dyDescent="0.2">
      <c r="B1691" s="11" t="s">
        <v>26</v>
      </c>
      <c r="C1691" s="11" t="s">
        <v>553</v>
      </c>
      <c r="D1691" s="11" t="s">
        <v>554</v>
      </c>
      <c r="E1691" s="11" t="s">
        <v>38</v>
      </c>
      <c r="F1691" s="11" t="s">
        <v>47</v>
      </c>
      <c r="G1691" s="12">
        <v>1</v>
      </c>
      <c r="H1691" s="13">
        <v>72410.710000000006</v>
      </c>
      <c r="I1691" s="14">
        <v>72410.710000000006</v>
      </c>
      <c r="J1691" s="14"/>
      <c r="K1691" s="14"/>
      <c r="L1691" s="14"/>
      <c r="M1691" s="15" t="s">
        <v>17</v>
      </c>
    </row>
    <row r="1692" spans="2:13" ht="25.5" x14ac:dyDescent="0.2">
      <c r="B1692" s="11" t="s">
        <v>27</v>
      </c>
      <c r="C1692" s="11" t="s">
        <v>553</v>
      </c>
      <c r="D1692" s="11" t="s">
        <v>554</v>
      </c>
      <c r="E1692" s="11" t="s">
        <v>38</v>
      </c>
      <c r="F1692" s="11" t="s">
        <v>47</v>
      </c>
      <c r="G1692" s="12">
        <v>1</v>
      </c>
      <c r="H1692" s="13">
        <v>352019.46</v>
      </c>
      <c r="I1692" s="14">
        <v>352019.46</v>
      </c>
      <c r="J1692" s="14"/>
      <c r="K1692" s="14"/>
      <c r="L1692" s="14"/>
      <c r="M1692" s="15" t="s">
        <v>17</v>
      </c>
    </row>
    <row r="1693" spans="2:13" ht="25.5" x14ac:dyDescent="0.2">
      <c r="B1693" s="11" t="s">
        <v>28</v>
      </c>
      <c r="C1693" s="11" t="s">
        <v>553</v>
      </c>
      <c r="D1693" s="11" t="s">
        <v>554</v>
      </c>
      <c r="E1693" s="11" t="s">
        <v>38</v>
      </c>
      <c r="F1693" s="11" t="s">
        <v>47</v>
      </c>
      <c r="G1693" s="12">
        <v>1</v>
      </c>
      <c r="H1693" s="13">
        <v>58367.98</v>
      </c>
      <c r="I1693" s="14">
        <v>58367.98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553</v>
      </c>
      <c r="D1694" s="11" t="s">
        <v>554</v>
      </c>
      <c r="E1694" s="11" t="s">
        <v>38</v>
      </c>
      <c r="F1694" s="11" t="s">
        <v>47</v>
      </c>
      <c r="G1694" s="12">
        <v>1</v>
      </c>
      <c r="H1694" s="13">
        <v>58367.98</v>
      </c>
      <c r="I1694" s="14">
        <v>58367.98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553</v>
      </c>
      <c r="D1695" s="11" t="s">
        <v>554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553</v>
      </c>
      <c r="D1696" s="11" t="s">
        <v>554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553</v>
      </c>
      <c r="D1697" s="11" t="s">
        <v>554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553</v>
      </c>
      <c r="D1698" s="11" t="s">
        <v>554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553</v>
      </c>
      <c r="D1699" s="11" t="s">
        <v>554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553</v>
      </c>
      <c r="D1700" s="11" t="s">
        <v>554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553</v>
      </c>
      <c r="D1701" s="11" t="s">
        <v>554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553</v>
      </c>
      <c r="D1702" s="11" t="s">
        <v>554</v>
      </c>
      <c r="E1702" s="11" t="s">
        <v>38</v>
      </c>
      <c r="F1702" s="11" t="s">
        <v>47</v>
      </c>
      <c r="G1702" s="12">
        <v>1</v>
      </c>
      <c r="H1702" s="13">
        <v>38073.410000000003</v>
      </c>
      <c r="I1702" s="14">
        <v>38073.410000000003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28</v>
      </c>
      <c r="C1703" s="11" t="s">
        <v>553</v>
      </c>
      <c r="D1703" s="11" t="s">
        <v>554</v>
      </c>
      <c r="E1703" s="11" t="s">
        <v>38</v>
      </c>
      <c r="F1703" s="11" t="s">
        <v>47</v>
      </c>
      <c r="G1703" s="12">
        <v>1</v>
      </c>
      <c r="H1703" s="13">
        <v>38073.410000000003</v>
      </c>
      <c r="I1703" s="14">
        <v>38073.410000000003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28</v>
      </c>
      <c r="C1704" s="11" t="s">
        <v>553</v>
      </c>
      <c r="D1704" s="11" t="s">
        <v>554</v>
      </c>
      <c r="E1704" s="11" t="s">
        <v>38</v>
      </c>
      <c r="F1704" s="11" t="s">
        <v>47</v>
      </c>
      <c r="G1704" s="12">
        <v>1</v>
      </c>
      <c r="H1704" s="13">
        <v>38073.410000000003</v>
      </c>
      <c r="I1704" s="14">
        <v>38073.410000000003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28</v>
      </c>
      <c r="C1705" s="11" t="s">
        <v>553</v>
      </c>
      <c r="D1705" s="11" t="s">
        <v>554</v>
      </c>
      <c r="E1705" s="11" t="s">
        <v>38</v>
      </c>
      <c r="F1705" s="11" t="s">
        <v>47</v>
      </c>
      <c r="G1705" s="12">
        <v>1</v>
      </c>
      <c r="H1705" s="13">
        <v>134514.81</v>
      </c>
      <c r="I1705" s="14">
        <v>134514.81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553</v>
      </c>
      <c r="D1706" s="11" t="s">
        <v>554</v>
      </c>
      <c r="E1706" s="11" t="s">
        <v>38</v>
      </c>
      <c r="F1706" s="11" t="s">
        <v>47</v>
      </c>
      <c r="G1706" s="12">
        <v>1</v>
      </c>
      <c r="H1706" s="13">
        <v>58187.16</v>
      </c>
      <c r="I1706" s="14">
        <v>58187.16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553</v>
      </c>
      <c r="D1707" s="11" t="s">
        <v>554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553</v>
      </c>
      <c r="D1708" s="11" t="s">
        <v>554</v>
      </c>
      <c r="E1708" s="11" t="s">
        <v>38</v>
      </c>
      <c r="F1708" s="11" t="s">
        <v>47</v>
      </c>
      <c r="G1708" s="12">
        <v>1</v>
      </c>
      <c r="H1708" s="13">
        <v>22776</v>
      </c>
      <c r="I1708" s="14">
        <v>22776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553</v>
      </c>
      <c r="D1709" s="11" t="s">
        <v>554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553</v>
      </c>
      <c r="D1710" s="11" t="s">
        <v>554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553</v>
      </c>
      <c r="D1711" s="11" t="s">
        <v>554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553</v>
      </c>
      <c r="D1712" s="11" t="s">
        <v>554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553</v>
      </c>
      <c r="D1713" s="11" t="s">
        <v>554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553</v>
      </c>
      <c r="D1714" s="11" t="s">
        <v>554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553</v>
      </c>
      <c r="D1715" s="11" t="s">
        <v>554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553</v>
      </c>
      <c r="D1716" s="11" t="s">
        <v>554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553</v>
      </c>
      <c r="D1717" s="11" t="s">
        <v>554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553</v>
      </c>
      <c r="D1718" s="11" t="s">
        <v>554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553</v>
      </c>
      <c r="D1719" s="11" t="s">
        <v>554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553</v>
      </c>
      <c r="D1720" s="11" t="s">
        <v>554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553</v>
      </c>
      <c r="D1721" s="11" t="s">
        <v>554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553</v>
      </c>
      <c r="D1722" s="11" t="s">
        <v>554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29</v>
      </c>
      <c r="C1723" s="11" t="s">
        <v>553</v>
      </c>
      <c r="D1723" s="11" t="s">
        <v>554</v>
      </c>
      <c r="E1723" s="11" t="s">
        <v>38</v>
      </c>
      <c r="F1723" s="11" t="s">
        <v>47</v>
      </c>
      <c r="G1723" s="12">
        <v>1</v>
      </c>
      <c r="H1723" s="13">
        <v>55416</v>
      </c>
      <c r="I1723" s="14">
        <v>55416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29</v>
      </c>
      <c r="C1724" s="11" t="s">
        <v>553</v>
      </c>
      <c r="D1724" s="11" t="s">
        <v>554</v>
      </c>
      <c r="E1724" s="11" t="s">
        <v>38</v>
      </c>
      <c r="F1724" s="11" t="s">
        <v>47</v>
      </c>
      <c r="G1724" s="12">
        <v>1</v>
      </c>
      <c r="H1724" s="13">
        <v>55416</v>
      </c>
      <c r="I1724" s="14">
        <v>55416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29</v>
      </c>
      <c r="C1725" s="11" t="s">
        <v>553</v>
      </c>
      <c r="D1725" s="11" t="s">
        <v>554</v>
      </c>
      <c r="E1725" s="11" t="s">
        <v>38</v>
      </c>
      <c r="F1725" s="11" t="s">
        <v>47</v>
      </c>
      <c r="G1725" s="12">
        <v>1</v>
      </c>
      <c r="H1725" s="13">
        <v>55416</v>
      </c>
      <c r="I1725" s="14">
        <v>55416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553</v>
      </c>
      <c r="D1726" s="11" t="s">
        <v>554</v>
      </c>
      <c r="E1726" s="11" t="s">
        <v>38</v>
      </c>
      <c r="F1726" s="11" t="s">
        <v>47</v>
      </c>
      <c r="G1726" s="12">
        <v>1</v>
      </c>
      <c r="H1726" s="13">
        <v>49863.85</v>
      </c>
      <c r="I1726" s="14">
        <v>49863.85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553</v>
      </c>
      <c r="D1727" s="11" t="s">
        <v>554</v>
      </c>
      <c r="E1727" s="11" t="s">
        <v>38</v>
      </c>
      <c r="F1727" s="11" t="s">
        <v>47</v>
      </c>
      <c r="G1727" s="12">
        <v>1</v>
      </c>
      <c r="H1727" s="13">
        <v>38458.71</v>
      </c>
      <c r="I1727" s="14">
        <v>38458.71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553</v>
      </c>
      <c r="D1728" s="11" t="s">
        <v>554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553</v>
      </c>
      <c r="D1729" s="11" t="s">
        <v>554</v>
      </c>
      <c r="E1729" s="11" t="s">
        <v>38</v>
      </c>
      <c r="F1729" s="11" t="s">
        <v>47</v>
      </c>
      <c r="G1729" s="12">
        <v>1</v>
      </c>
      <c r="H1729" s="13">
        <v>38458.71</v>
      </c>
      <c r="I1729" s="14">
        <v>38458.71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553</v>
      </c>
      <c r="D1730" s="11" t="s">
        <v>554</v>
      </c>
      <c r="E1730" s="11" t="s">
        <v>38</v>
      </c>
      <c r="F1730" s="11" t="s">
        <v>47</v>
      </c>
      <c r="G1730" s="12">
        <v>1</v>
      </c>
      <c r="H1730" s="13">
        <v>44629.73</v>
      </c>
      <c r="I1730" s="14">
        <v>44629.73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553</v>
      </c>
      <c r="D1731" s="11" t="s">
        <v>554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553</v>
      </c>
      <c r="D1732" s="11" t="s">
        <v>554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553</v>
      </c>
      <c r="D1733" s="11" t="s">
        <v>554</v>
      </c>
      <c r="E1733" s="11" t="s">
        <v>38</v>
      </c>
      <c r="F1733" s="11" t="s">
        <v>47</v>
      </c>
      <c r="G1733" s="12">
        <v>1</v>
      </c>
      <c r="H1733" s="13">
        <v>36337.07</v>
      </c>
      <c r="I1733" s="14">
        <v>36337.07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553</v>
      </c>
      <c r="D1734" s="11" t="s">
        <v>554</v>
      </c>
      <c r="E1734" s="11" t="s">
        <v>38</v>
      </c>
      <c r="F1734" s="11" t="s">
        <v>47</v>
      </c>
      <c r="G1734" s="12">
        <v>1</v>
      </c>
      <c r="H1734" s="13">
        <v>36337.07</v>
      </c>
      <c r="I1734" s="14">
        <v>36337.07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553</v>
      </c>
      <c r="D1735" s="11" t="s">
        <v>554</v>
      </c>
      <c r="E1735" s="11" t="s">
        <v>38</v>
      </c>
      <c r="F1735" s="11" t="s">
        <v>47</v>
      </c>
      <c r="G1735" s="12">
        <v>1</v>
      </c>
      <c r="H1735" s="13">
        <v>36337.07</v>
      </c>
      <c r="I1735" s="14">
        <v>36337.07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553</v>
      </c>
      <c r="D1736" s="11" t="s">
        <v>554</v>
      </c>
      <c r="E1736" s="11" t="s">
        <v>38</v>
      </c>
      <c r="F1736" s="11" t="s">
        <v>47</v>
      </c>
      <c r="G1736" s="12">
        <v>1</v>
      </c>
      <c r="H1736" s="13">
        <v>49863.85</v>
      </c>
      <c r="I1736" s="14">
        <v>49863.85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30</v>
      </c>
      <c r="C1737" s="11" t="s">
        <v>553</v>
      </c>
      <c r="D1737" s="11" t="s">
        <v>554</v>
      </c>
      <c r="E1737" s="11" t="s">
        <v>38</v>
      </c>
      <c r="F1737" s="11" t="s">
        <v>47</v>
      </c>
      <c r="G1737" s="12">
        <v>1</v>
      </c>
      <c r="H1737" s="13">
        <v>49863.85</v>
      </c>
      <c r="I1737" s="14">
        <v>49863.85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30</v>
      </c>
      <c r="C1738" s="11" t="s">
        <v>553</v>
      </c>
      <c r="D1738" s="11" t="s">
        <v>554</v>
      </c>
      <c r="E1738" s="11" t="s">
        <v>38</v>
      </c>
      <c r="F1738" s="11" t="s">
        <v>47</v>
      </c>
      <c r="G1738" s="12">
        <v>1</v>
      </c>
      <c r="H1738" s="13">
        <v>49863.85</v>
      </c>
      <c r="I1738" s="14">
        <v>49863.85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30</v>
      </c>
      <c r="C1739" s="11" t="s">
        <v>553</v>
      </c>
      <c r="D1739" s="11" t="s">
        <v>554</v>
      </c>
      <c r="E1739" s="11" t="s">
        <v>38</v>
      </c>
      <c r="F1739" s="11" t="s">
        <v>47</v>
      </c>
      <c r="G1739" s="12">
        <v>1</v>
      </c>
      <c r="H1739" s="13">
        <v>97606.07</v>
      </c>
      <c r="I1739" s="14">
        <v>97606.07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553</v>
      </c>
      <c r="D1740" s="11" t="s">
        <v>554</v>
      </c>
      <c r="E1740" s="11" t="s">
        <v>38</v>
      </c>
      <c r="F1740" s="11" t="s">
        <v>47</v>
      </c>
      <c r="G1740" s="12">
        <v>1</v>
      </c>
      <c r="H1740" s="13">
        <v>52678.57</v>
      </c>
      <c r="I1740" s="14">
        <v>52678.57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553</v>
      </c>
      <c r="D1741" s="11" t="s">
        <v>554</v>
      </c>
      <c r="E1741" s="11" t="s">
        <v>38</v>
      </c>
      <c r="F1741" s="11" t="s">
        <v>47</v>
      </c>
      <c r="G1741" s="12">
        <v>1</v>
      </c>
      <c r="H1741" s="13">
        <v>52678.57</v>
      </c>
      <c r="I1741" s="14">
        <v>52678.57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553</v>
      </c>
      <c r="D1742" s="11" t="s">
        <v>554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553</v>
      </c>
      <c r="D1743" s="11" t="s">
        <v>554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553</v>
      </c>
      <c r="D1744" s="11" t="s">
        <v>554</v>
      </c>
      <c r="E1744" s="11" t="s">
        <v>38</v>
      </c>
      <c r="F1744" s="11" t="s">
        <v>47</v>
      </c>
      <c r="G1744" s="12">
        <v>1</v>
      </c>
      <c r="H1744" s="13">
        <v>46428.57</v>
      </c>
      <c r="I1744" s="14">
        <v>46428.57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553</v>
      </c>
      <c r="D1745" s="11" t="s">
        <v>554</v>
      </c>
      <c r="E1745" s="11" t="s">
        <v>38</v>
      </c>
      <c r="F1745" s="11" t="s">
        <v>47</v>
      </c>
      <c r="G1745" s="12">
        <v>1</v>
      </c>
      <c r="H1745" s="13">
        <v>40178.57</v>
      </c>
      <c r="I1745" s="14">
        <v>40178.57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553</v>
      </c>
      <c r="D1746" s="11" t="s">
        <v>554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553</v>
      </c>
      <c r="D1747" s="11" t="s">
        <v>554</v>
      </c>
      <c r="E1747" s="11" t="s">
        <v>38</v>
      </c>
      <c r="F1747" s="11" t="s">
        <v>47</v>
      </c>
      <c r="G1747" s="12">
        <v>1</v>
      </c>
      <c r="H1747" s="13">
        <v>40178.57</v>
      </c>
      <c r="I1747" s="14">
        <v>40178.57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31</v>
      </c>
      <c r="C1748" s="11" t="s">
        <v>553</v>
      </c>
      <c r="D1748" s="11" t="s">
        <v>554</v>
      </c>
      <c r="E1748" s="11" t="s">
        <v>38</v>
      </c>
      <c r="F1748" s="11" t="s">
        <v>47</v>
      </c>
      <c r="G1748" s="12">
        <v>1</v>
      </c>
      <c r="H1748" s="13">
        <v>46428.57</v>
      </c>
      <c r="I1748" s="14">
        <v>46428.57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31</v>
      </c>
      <c r="C1749" s="11" t="s">
        <v>553</v>
      </c>
      <c r="D1749" s="11" t="s">
        <v>554</v>
      </c>
      <c r="E1749" s="11" t="s">
        <v>38</v>
      </c>
      <c r="F1749" s="11" t="s">
        <v>47</v>
      </c>
      <c r="G1749" s="12">
        <v>1</v>
      </c>
      <c r="H1749" s="13">
        <v>46428.57</v>
      </c>
      <c r="I1749" s="14">
        <v>46428.57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31</v>
      </c>
      <c r="C1750" s="11" t="s">
        <v>553</v>
      </c>
      <c r="D1750" s="11" t="s">
        <v>554</v>
      </c>
      <c r="E1750" s="11" t="s">
        <v>38</v>
      </c>
      <c r="F1750" s="11" t="s">
        <v>47</v>
      </c>
      <c r="G1750" s="12">
        <v>1</v>
      </c>
      <c r="H1750" s="13">
        <v>266392.82</v>
      </c>
      <c r="I1750" s="14">
        <v>266392.82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553</v>
      </c>
      <c r="D1751" s="11" t="s">
        <v>554</v>
      </c>
      <c r="E1751" s="11" t="s">
        <v>38</v>
      </c>
      <c r="F1751" s="11" t="s">
        <v>47</v>
      </c>
      <c r="G1751" s="12">
        <v>1</v>
      </c>
      <c r="H1751" s="13">
        <v>51185.78</v>
      </c>
      <c r="I1751" s="14">
        <v>51185.78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553</v>
      </c>
      <c r="D1752" s="11" t="s">
        <v>554</v>
      </c>
      <c r="E1752" s="11" t="s">
        <v>38</v>
      </c>
      <c r="F1752" s="11" t="s">
        <v>47</v>
      </c>
      <c r="G1752" s="12">
        <v>1</v>
      </c>
      <c r="H1752" s="13">
        <v>51185.78</v>
      </c>
      <c r="I1752" s="14">
        <v>51185.78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553</v>
      </c>
      <c r="D1753" s="11" t="s">
        <v>554</v>
      </c>
      <c r="E1753" s="11" t="s">
        <v>38</v>
      </c>
      <c r="F1753" s="11" t="s">
        <v>47</v>
      </c>
      <c r="G1753" s="12">
        <v>1</v>
      </c>
      <c r="H1753" s="13">
        <v>35021.46</v>
      </c>
      <c r="I1753" s="14">
        <v>35021.46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553</v>
      </c>
      <c r="D1754" s="11" t="s">
        <v>554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553</v>
      </c>
      <c r="D1755" s="11" t="s">
        <v>554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553</v>
      </c>
      <c r="D1756" s="11" t="s">
        <v>554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553</v>
      </c>
      <c r="D1757" s="11" t="s">
        <v>554</v>
      </c>
      <c r="E1757" s="11" t="s">
        <v>38</v>
      </c>
      <c r="F1757" s="11" t="s">
        <v>47</v>
      </c>
      <c r="G1757" s="12">
        <v>1</v>
      </c>
      <c r="H1757" s="13">
        <v>35021.46</v>
      </c>
      <c r="I1757" s="14">
        <v>35021.46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553</v>
      </c>
      <c r="D1758" s="11" t="s">
        <v>554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553</v>
      </c>
      <c r="D1759" s="11" t="s">
        <v>554</v>
      </c>
      <c r="E1759" s="11" t="s">
        <v>38</v>
      </c>
      <c r="F1759" s="11" t="s">
        <v>47</v>
      </c>
      <c r="G1759" s="12">
        <v>1</v>
      </c>
      <c r="H1759" s="13">
        <v>47007.21</v>
      </c>
      <c r="I1759" s="14">
        <v>47007.21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32</v>
      </c>
      <c r="C1760" s="11" t="s">
        <v>553</v>
      </c>
      <c r="D1760" s="11" t="s">
        <v>554</v>
      </c>
      <c r="E1760" s="11" t="s">
        <v>38</v>
      </c>
      <c r="F1760" s="11" t="s">
        <v>47</v>
      </c>
      <c r="G1760" s="12">
        <v>1</v>
      </c>
      <c r="H1760" s="13">
        <v>47007.21</v>
      </c>
      <c r="I1760" s="14">
        <v>47007.21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32</v>
      </c>
      <c r="C1761" s="11" t="s">
        <v>553</v>
      </c>
      <c r="D1761" s="11" t="s">
        <v>554</v>
      </c>
      <c r="E1761" s="11" t="s">
        <v>38</v>
      </c>
      <c r="F1761" s="11" t="s">
        <v>47</v>
      </c>
      <c r="G1761" s="12">
        <v>1</v>
      </c>
      <c r="H1761" s="13">
        <v>47007.21</v>
      </c>
      <c r="I1761" s="14">
        <v>47007.21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32</v>
      </c>
      <c r="C1762" s="11" t="s">
        <v>553</v>
      </c>
      <c r="D1762" s="11" t="s">
        <v>554</v>
      </c>
      <c r="E1762" s="11" t="s">
        <v>38</v>
      </c>
      <c r="F1762" s="11" t="s">
        <v>47</v>
      </c>
      <c r="G1762" s="12">
        <v>1</v>
      </c>
      <c r="H1762" s="13">
        <v>93843.21</v>
      </c>
      <c r="I1762" s="14">
        <v>93843.21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33</v>
      </c>
      <c r="C1763" s="11" t="s">
        <v>553</v>
      </c>
      <c r="D1763" s="11" t="s">
        <v>554</v>
      </c>
      <c r="E1763" s="11" t="s">
        <v>38</v>
      </c>
      <c r="F1763" s="11" t="s">
        <v>47</v>
      </c>
      <c r="G1763" s="12">
        <v>1</v>
      </c>
      <c r="H1763" s="13">
        <v>413776.14</v>
      </c>
      <c r="I1763" s="14">
        <v>413776.14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34</v>
      </c>
      <c r="C1764" s="11" t="s">
        <v>553</v>
      </c>
      <c r="D1764" s="11" t="s">
        <v>554</v>
      </c>
      <c r="E1764" s="11" t="s">
        <v>38</v>
      </c>
      <c r="F1764" s="11" t="s">
        <v>47</v>
      </c>
      <c r="G1764" s="12">
        <v>1</v>
      </c>
      <c r="H1764" s="13">
        <v>44677.599999999999</v>
      </c>
      <c r="I1764" s="14">
        <v>44677.599999999999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34</v>
      </c>
      <c r="C1765" s="11" t="s">
        <v>553</v>
      </c>
      <c r="D1765" s="11" t="s">
        <v>554</v>
      </c>
      <c r="E1765" s="11" t="s">
        <v>38</v>
      </c>
      <c r="F1765" s="11" t="s">
        <v>47</v>
      </c>
      <c r="G1765" s="12">
        <v>1</v>
      </c>
      <c r="H1765" s="13">
        <v>38057.25</v>
      </c>
      <c r="I1765" s="14">
        <v>38057.25</v>
      </c>
      <c r="J1765" s="14"/>
      <c r="K1765" s="14"/>
      <c r="L1765" s="14"/>
      <c r="M1765" s="15" t="s">
        <v>48</v>
      </c>
    </row>
    <row r="1766" spans="2:13" ht="25.5" x14ac:dyDescent="0.2">
      <c r="B1766" s="11" t="s">
        <v>34</v>
      </c>
      <c r="C1766" s="11" t="s">
        <v>553</v>
      </c>
      <c r="D1766" s="11" t="s">
        <v>554</v>
      </c>
      <c r="E1766" s="11" t="s">
        <v>38</v>
      </c>
      <c r="F1766" s="11" t="s">
        <v>47</v>
      </c>
      <c r="G1766" s="12">
        <v>1</v>
      </c>
      <c r="H1766" s="13">
        <v>38057.25</v>
      </c>
      <c r="I1766" s="14">
        <v>38057.25</v>
      </c>
      <c r="J1766" s="14"/>
      <c r="K1766" s="14"/>
      <c r="L1766" s="14"/>
      <c r="M1766" s="15" t="s">
        <v>48</v>
      </c>
    </row>
    <row r="1767" spans="2:13" ht="25.5" x14ac:dyDescent="0.2">
      <c r="B1767" s="11" t="s">
        <v>34</v>
      </c>
      <c r="C1767" s="11" t="s">
        <v>553</v>
      </c>
      <c r="D1767" s="11" t="s">
        <v>554</v>
      </c>
      <c r="E1767" s="11" t="s">
        <v>38</v>
      </c>
      <c r="F1767" s="11" t="s">
        <v>47</v>
      </c>
      <c r="G1767" s="12">
        <v>1</v>
      </c>
      <c r="H1767" s="13">
        <v>116484.75</v>
      </c>
      <c r="I1767" s="14">
        <v>116484.75</v>
      </c>
      <c r="J1767" s="14"/>
      <c r="K1767" s="14"/>
      <c r="L1767" s="14"/>
      <c r="M1767" s="15" t="s">
        <v>48</v>
      </c>
    </row>
    <row r="1768" spans="2:13" ht="25.5" x14ac:dyDescent="0.2">
      <c r="B1768" s="11" t="s">
        <v>18</v>
      </c>
      <c r="C1768" s="11" t="s">
        <v>555</v>
      </c>
      <c r="D1768" s="11" t="s">
        <v>556</v>
      </c>
      <c r="E1768" s="11" t="s">
        <v>38</v>
      </c>
      <c r="F1768" s="11" t="s">
        <v>39</v>
      </c>
      <c r="G1768" s="12">
        <v>1</v>
      </c>
      <c r="H1768" s="13">
        <v>85178.57</v>
      </c>
      <c r="I1768" s="14">
        <v>85178.57</v>
      </c>
      <c r="J1768" s="14"/>
      <c r="K1768" s="14"/>
      <c r="L1768" s="14"/>
      <c r="M1768" s="15" t="s">
        <v>40</v>
      </c>
    </row>
    <row r="1769" spans="2:13" ht="25.5" x14ac:dyDescent="0.2">
      <c r="B1769" s="11" t="s">
        <v>18</v>
      </c>
      <c r="C1769" s="11" t="s">
        <v>557</v>
      </c>
      <c r="D1769" s="11" t="s">
        <v>557</v>
      </c>
      <c r="E1769" s="11" t="s">
        <v>38</v>
      </c>
      <c r="F1769" s="11" t="s">
        <v>39</v>
      </c>
      <c r="G1769" s="12">
        <v>120</v>
      </c>
      <c r="H1769" s="13">
        <v>1041.07</v>
      </c>
      <c r="I1769" s="14">
        <v>124928.4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20</v>
      </c>
      <c r="C1770" s="11" t="s">
        <v>557</v>
      </c>
      <c r="D1770" s="11" t="s">
        <v>557</v>
      </c>
      <c r="E1770" s="11" t="s">
        <v>38</v>
      </c>
      <c r="F1770" s="11" t="s">
        <v>39</v>
      </c>
      <c r="G1770" s="12">
        <v>10000</v>
      </c>
      <c r="H1770" s="16">
        <v>13.39</v>
      </c>
      <c r="I1770" s="14">
        <v>133900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22</v>
      </c>
      <c r="C1771" s="11" t="s">
        <v>557</v>
      </c>
      <c r="D1771" s="11" t="s">
        <v>557</v>
      </c>
      <c r="E1771" s="11" t="s">
        <v>38</v>
      </c>
      <c r="F1771" s="11" t="s">
        <v>39</v>
      </c>
      <c r="G1771" s="12">
        <v>130</v>
      </c>
      <c r="H1771" s="16">
        <v>968.75</v>
      </c>
      <c r="I1771" s="14">
        <v>125937.5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24</v>
      </c>
      <c r="C1772" s="11" t="s">
        <v>557</v>
      </c>
      <c r="D1772" s="11" t="s">
        <v>557</v>
      </c>
      <c r="E1772" s="11" t="s">
        <v>38</v>
      </c>
      <c r="F1772" s="11" t="s">
        <v>39</v>
      </c>
      <c r="G1772" s="12">
        <v>8000</v>
      </c>
      <c r="H1772" s="16">
        <v>9.82</v>
      </c>
      <c r="I1772" s="14">
        <v>78560</v>
      </c>
      <c r="J1772" s="14"/>
      <c r="K1772" s="14"/>
      <c r="L1772" s="14"/>
      <c r="M1772" s="15" t="s">
        <v>40</v>
      </c>
    </row>
    <row r="1773" spans="2:13" ht="25.5" x14ac:dyDescent="0.2">
      <c r="B1773" s="11" t="s">
        <v>25</v>
      </c>
      <c r="C1773" s="11" t="s">
        <v>557</v>
      </c>
      <c r="D1773" s="11" t="s">
        <v>557</v>
      </c>
      <c r="E1773" s="11" t="s">
        <v>38</v>
      </c>
      <c r="F1773" s="11" t="s">
        <v>39</v>
      </c>
      <c r="G1773" s="12">
        <v>16</v>
      </c>
      <c r="H1773" s="13">
        <v>1160.71</v>
      </c>
      <c r="I1773" s="14">
        <v>18571.36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28</v>
      </c>
      <c r="C1774" s="11" t="s">
        <v>557</v>
      </c>
      <c r="D1774" s="11" t="s">
        <v>557</v>
      </c>
      <c r="E1774" s="11" t="s">
        <v>38</v>
      </c>
      <c r="F1774" s="11" t="s">
        <v>39</v>
      </c>
      <c r="G1774" s="12">
        <v>2250</v>
      </c>
      <c r="H1774" s="16">
        <v>4.95</v>
      </c>
      <c r="I1774" s="14">
        <v>11137.5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29</v>
      </c>
      <c r="C1775" s="11" t="s">
        <v>557</v>
      </c>
      <c r="D1775" s="11" t="s">
        <v>557</v>
      </c>
      <c r="E1775" s="11" t="s">
        <v>38</v>
      </c>
      <c r="F1775" s="11" t="s">
        <v>39</v>
      </c>
      <c r="G1775" s="12">
        <v>30</v>
      </c>
      <c r="H1775" s="16">
        <v>800</v>
      </c>
      <c r="I1775" s="14">
        <v>24000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30</v>
      </c>
      <c r="C1776" s="11" t="s">
        <v>557</v>
      </c>
      <c r="D1776" s="11" t="s">
        <v>557</v>
      </c>
      <c r="E1776" s="11" t="s">
        <v>38</v>
      </c>
      <c r="F1776" s="11" t="s">
        <v>39</v>
      </c>
      <c r="G1776" s="12">
        <v>10000</v>
      </c>
      <c r="H1776" s="16">
        <v>8.92</v>
      </c>
      <c r="I1776" s="14">
        <v>89200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31</v>
      </c>
      <c r="C1777" s="11" t="s">
        <v>557</v>
      </c>
      <c r="D1777" s="11" t="s">
        <v>557</v>
      </c>
      <c r="E1777" s="11" t="s">
        <v>38</v>
      </c>
      <c r="F1777" s="11" t="s">
        <v>39</v>
      </c>
      <c r="G1777" s="12">
        <v>1500</v>
      </c>
      <c r="H1777" s="16">
        <v>17.850000000000001</v>
      </c>
      <c r="I1777" s="14">
        <v>26775</v>
      </c>
      <c r="J1777" s="14"/>
      <c r="K1777" s="14"/>
      <c r="L1777" s="14"/>
      <c r="M1777" s="15" t="s">
        <v>40</v>
      </c>
    </row>
    <row r="1778" spans="2:13" ht="25.5" x14ac:dyDescent="0.2">
      <c r="B1778" s="11" t="s">
        <v>33</v>
      </c>
      <c r="C1778" s="11" t="s">
        <v>557</v>
      </c>
      <c r="D1778" s="11" t="s">
        <v>557</v>
      </c>
      <c r="E1778" s="11" t="s">
        <v>38</v>
      </c>
      <c r="F1778" s="11" t="s">
        <v>39</v>
      </c>
      <c r="G1778" s="12">
        <v>1575</v>
      </c>
      <c r="H1778" s="16">
        <v>16.07</v>
      </c>
      <c r="I1778" s="14">
        <v>25310.25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20</v>
      </c>
      <c r="C1779" s="11" t="s">
        <v>558</v>
      </c>
      <c r="D1779" s="11" t="s">
        <v>558</v>
      </c>
      <c r="E1779" s="11" t="s">
        <v>38</v>
      </c>
      <c r="F1779" s="11" t="s">
        <v>39</v>
      </c>
      <c r="G1779" s="12">
        <v>1</v>
      </c>
      <c r="H1779" s="13">
        <v>35714.28</v>
      </c>
      <c r="I1779" s="14">
        <v>35714.28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19</v>
      </c>
      <c r="C1780" s="11" t="s">
        <v>559</v>
      </c>
      <c r="D1780" s="11" t="s">
        <v>559</v>
      </c>
      <c r="E1780" s="11" t="s">
        <v>38</v>
      </c>
      <c r="F1780" s="11" t="s">
        <v>39</v>
      </c>
      <c r="G1780" s="12">
        <v>2</v>
      </c>
      <c r="H1780" s="13">
        <v>9464.2800000000007</v>
      </c>
      <c r="I1780" s="14">
        <v>18928.560000000001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20</v>
      </c>
      <c r="C1781" s="11" t="s">
        <v>560</v>
      </c>
      <c r="D1781" s="11" t="s">
        <v>560</v>
      </c>
      <c r="E1781" s="11" t="s">
        <v>38</v>
      </c>
      <c r="F1781" s="11" t="s">
        <v>39</v>
      </c>
      <c r="G1781" s="12">
        <v>2</v>
      </c>
      <c r="H1781" s="13">
        <v>2232.14</v>
      </c>
      <c r="I1781" s="14">
        <v>4464.28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31</v>
      </c>
      <c r="C1782" s="11" t="s">
        <v>560</v>
      </c>
      <c r="D1782" s="11" t="s">
        <v>560</v>
      </c>
      <c r="E1782" s="11" t="s">
        <v>38</v>
      </c>
      <c r="F1782" s="11" t="s">
        <v>39</v>
      </c>
      <c r="G1782" s="12">
        <v>2</v>
      </c>
      <c r="H1782" s="13">
        <v>4487.32</v>
      </c>
      <c r="I1782" s="14">
        <v>8974.64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35</v>
      </c>
      <c r="C1783" s="11" t="s">
        <v>562</v>
      </c>
      <c r="D1783" s="11" t="s">
        <v>561</v>
      </c>
      <c r="E1783" s="11" t="s">
        <v>16</v>
      </c>
      <c r="F1783" s="11" t="s">
        <v>39</v>
      </c>
      <c r="G1783" s="12">
        <v>5</v>
      </c>
      <c r="H1783" s="13">
        <v>102678.57</v>
      </c>
      <c r="I1783" s="14">
        <v>513392.85</v>
      </c>
      <c r="J1783" s="14"/>
      <c r="K1783" s="14"/>
      <c r="L1783" s="14"/>
      <c r="M1783" s="15" t="s">
        <v>41</v>
      </c>
    </row>
    <row r="1784" spans="2:13" ht="25.5" x14ac:dyDescent="0.2">
      <c r="B1784" s="11" t="s">
        <v>19</v>
      </c>
      <c r="C1784" s="11" t="s">
        <v>562</v>
      </c>
      <c r="D1784" s="11" t="s">
        <v>561</v>
      </c>
      <c r="E1784" s="11" t="s">
        <v>16</v>
      </c>
      <c r="F1784" s="11" t="s">
        <v>39</v>
      </c>
      <c r="G1784" s="12">
        <v>3</v>
      </c>
      <c r="H1784" s="13">
        <v>102678.57</v>
      </c>
      <c r="I1784" s="14">
        <v>308035.71000000002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24</v>
      </c>
      <c r="C1785" s="11" t="s">
        <v>562</v>
      </c>
      <c r="D1785" s="11" t="s">
        <v>561</v>
      </c>
      <c r="E1785" s="11" t="s">
        <v>16</v>
      </c>
      <c r="F1785" s="11" t="s">
        <v>39</v>
      </c>
      <c r="G1785" s="12">
        <v>1</v>
      </c>
      <c r="H1785" s="13">
        <v>102678.57</v>
      </c>
      <c r="I1785" s="14">
        <v>102678.57</v>
      </c>
      <c r="J1785" s="14"/>
      <c r="K1785" s="14"/>
      <c r="L1785" s="14"/>
      <c r="M1785" s="15" t="s">
        <v>17</v>
      </c>
    </row>
    <row r="1786" spans="2:13" ht="25.5" x14ac:dyDescent="0.2">
      <c r="B1786" s="11" t="s">
        <v>29</v>
      </c>
      <c r="C1786" s="11" t="s">
        <v>562</v>
      </c>
      <c r="D1786" s="11" t="s">
        <v>561</v>
      </c>
      <c r="E1786" s="11" t="s">
        <v>16</v>
      </c>
      <c r="F1786" s="11" t="s">
        <v>39</v>
      </c>
      <c r="G1786" s="12">
        <v>1</v>
      </c>
      <c r="H1786" s="13">
        <v>56000</v>
      </c>
      <c r="I1786" s="14">
        <v>56000</v>
      </c>
      <c r="J1786" s="14"/>
      <c r="K1786" s="14"/>
      <c r="L1786" s="14"/>
      <c r="M1786" s="15" t="s">
        <v>17</v>
      </c>
    </row>
    <row r="1787" spans="2:13" ht="25.5" x14ac:dyDescent="0.2">
      <c r="B1787" s="11" t="s">
        <v>35</v>
      </c>
      <c r="C1787" s="11" t="s">
        <v>563</v>
      </c>
      <c r="D1787" s="11" t="s">
        <v>563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12</v>
      </c>
      <c r="C1788" s="11" t="s">
        <v>563</v>
      </c>
      <c r="D1788" s="11" t="s">
        <v>563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18</v>
      </c>
      <c r="C1789" s="11" t="s">
        <v>563</v>
      </c>
      <c r="D1789" s="11" t="s">
        <v>563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19</v>
      </c>
      <c r="C1790" s="11" t="s">
        <v>563</v>
      </c>
      <c r="D1790" s="11" t="s">
        <v>563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20</v>
      </c>
      <c r="C1791" s="11" t="s">
        <v>563</v>
      </c>
      <c r="D1791" s="11" t="s">
        <v>563</v>
      </c>
      <c r="E1791" s="11" t="s">
        <v>38</v>
      </c>
      <c r="F1791" s="11" t="s">
        <v>39</v>
      </c>
      <c r="G1791" s="12">
        <v>1000</v>
      </c>
      <c r="H1791" s="16">
        <v>4.91</v>
      </c>
      <c r="I1791" s="14">
        <v>4910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20</v>
      </c>
      <c r="C1792" s="11" t="s">
        <v>564</v>
      </c>
      <c r="D1792" s="11" t="s">
        <v>565</v>
      </c>
      <c r="E1792" s="11" t="s">
        <v>38</v>
      </c>
      <c r="F1792" s="11" t="s">
        <v>39</v>
      </c>
      <c r="G1792" s="12">
        <v>600</v>
      </c>
      <c r="H1792" s="16">
        <v>9.82</v>
      </c>
      <c r="I1792" s="14">
        <v>5892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21</v>
      </c>
      <c r="C1793" s="11" t="s">
        <v>563</v>
      </c>
      <c r="D1793" s="11" t="s">
        <v>563</v>
      </c>
      <c r="E1793" s="11" t="s">
        <v>38</v>
      </c>
      <c r="F1793" s="11" t="s">
        <v>39</v>
      </c>
      <c r="G1793" s="12">
        <v>900</v>
      </c>
      <c r="H1793" s="16">
        <v>8.92</v>
      </c>
      <c r="I1793" s="14">
        <v>8028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22</v>
      </c>
      <c r="C1794" s="11" t="s">
        <v>563</v>
      </c>
      <c r="D1794" s="11" t="s">
        <v>563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23</v>
      </c>
      <c r="C1795" s="11" t="s">
        <v>563</v>
      </c>
      <c r="D1795" s="11" t="s">
        <v>563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24</v>
      </c>
      <c r="C1796" s="11" t="s">
        <v>563</v>
      </c>
      <c r="D1796" s="11" t="s">
        <v>563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25</v>
      </c>
      <c r="C1797" s="11" t="s">
        <v>563</v>
      </c>
      <c r="D1797" s="11" t="s">
        <v>563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26</v>
      </c>
      <c r="C1798" s="11" t="s">
        <v>563</v>
      </c>
      <c r="D1798" s="11" t="s">
        <v>563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27</v>
      </c>
      <c r="C1799" s="11" t="s">
        <v>563</v>
      </c>
      <c r="D1799" s="11" t="s">
        <v>563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28</v>
      </c>
      <c r="C1800" s="11" t="s">
        <v>563</v>
      </c>
      <c r="D1800" s="11" t="s">
        <v>563</v>
      </c>
      <c r="E1800" s="11" t="s">
        <v>38</v>
      </c>
      <c r="F1800" s="11" t="s">
        <v>39</v>
      </c>
      <c r="G1800" s="12">
        <v>200</v>
      </c>
      <c r="H1800" s="16">
        <v>8.92</v>
      </c>
      <c r="I1800" s="14">
        <v>1784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29</v>
      </c>
      <c r="C1801" s="11" t="s">
        <v>563</v>
      </c>
      <c r="D1801" s="11" t="s">
        <v>563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31</v>
      </c>
      <c r="C1802" s="11" t="s">
        <v>563</v>
      </c>
      <c r="D1802" s="11" t="s">
        <v>563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32</v>
      </c>
      <c r="C1803" s="11" t="s">
        <v>563</v>
      </c>
      <c r="D1803" s="11" t="s">
        <v>563</v>
      </c>
      <c r="E1803" s="11" t="s">
        <v>38</v>
      </c>
      <c r="F1803" s="11" t="s">
        <v>39</v>
      </c>
      <c r="G1803" s="12">
        <v>500</v>
      </c>
      <c r="H1803" s="16">
        <v>8.92</v>
      </c>
      <c r="I1803" s="14">
        <v>4460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33</v>
      </c>
      <c r="C1804" s="11" t="s">
        <v>563</v>
      </c>
      <c r="D1804" s="11" t="s">
        <v>563</v>
      </c>
      <c r="E1804" s="11" t="s">
        <v>38</v>
      </c>
      <c r="F1804" s="11" t="s">
        <v>39</v>
      </c>
      <c r="G1804" s="12">
        <v>200</v>
      </c>
      <c r="H1804" s="16">
        <v>8.92</v>
      </c>
      <c r="I1804" s="14">
        <v>1784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34</v>
      </c>
      <c r="C1805" s="11" t="s">
        <v>563</v>
      </c>
      <c r="D1805" s="11" t="s">
        <v>563</v>
      </c>
      <c r="E1805" s="11" t="s">
        <v>38</v>
      </c>
      <c r="F1805" s="11" t="s">
        <v>39</v>
      </c>
      <c r="G1805" s="12">
        <v>200</v>
      </c>
      <c r="H1805" s="16">
        <v>8.92</v>
      </c>
      <c r="I1805" s="14">
        <v>1784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29</v>
      </c>
      <c r="C1806" s="11" t="s">
        <v>566</v>
      </c>
      <c r="D1806" s="11" t="s">
        <v>567</v>
      </c>
      <c r="E1806" s="11" t="s">
        <v>38</v>
      </c>
      <c r="F1806" s="11" t="s">
        <v>87</v>
      </c>
      <c r="G1806" s="12">
        <v>80</v>
      </c>
      <c r="H1806" s="16">
        <v>500</v>
      </c>
      <c r="I1806" s="14">
        <v>40000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12</v>
      </c>
      <c r="C1807" s="11" t="s">
        <v>569</v>
      </c>
      <c r="D1807" s="11" t="s">
        <v>568</v>
      </c>
      <c r="E1807" s="11" t="s">
        <v>16</v>
      </c>
      <c r="F1807" s="11" t="s">
        <v>39</v>
      </c>
      <c r="G1807" s="12">
        <v>2</v>
      </c>
      <c r="H1807" s="13">
        <v>51517.85</v>
      </c>
      <c r="I1807" s="14">
        <v>103035.7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12</v>
      </c>
      <c r="C1808" s="11" t="s">
        <v>569</v>
      </c>
      <c r="D1808" s="11" t="s">
        <v>568</v>
      </c>
      <c r="E1808" s="11" t="s">
        <v>16</v>
      </c>
      <c r="F1808" s="11" t="s">
        <v>39</v>
      </c>
      <c r="G1808" s="12">
        <v>2</v>
      </c>
      <c r="H1808" s="13">
        <v>81428.570000000007</v>
      </c>
      <c r="I1808" s="14">
        <v>162857.14000000001</v>
      </c>
      <c r="J1808" s="14"/>
      <c r="K1808" s="14"/>
      <c r="L1808" s="14"/>
      <c r="M1808" s="15" t="s">
        <v>17</v>
      </c>
    </row>
    <row r="1809" spans="2:13" ht="25.5" x14ac:dyDescent="0.2">
      <c r="B1809" s="11" t="e">
        <f>+#REF!</f>
        <v>#REF!</v>
      </c>
      <c r="C1809" s="11" t="s">
        <v>569</v>
      </c>
      <c r="D1809" s="11" t="s">
        <v>568</v>
      </c>
      <c r="E1809" s="11" t="s">
        <v>16</v>
      </c>
      <c r="F1809" s="11" t="s">
        <v>39</v>
      </c>
      <c r="G1809" s="12">
        <v>8</v>
      </c>
      <c r="H1809" s="13">
        <v>29575.89</v>
      </c>
      <c r="I1809" s="14">
        <v>236607.12</v>
      </c>
      <c r="J1809" s="14"/>
      <c r="K1809" s="14"/>
      <c r="L1809" s="14"/>
      <c r="M1809" s="15" t="s">
        <v>40</v>
      </c>
    </row>
    <row r="1810" spans="2:13" ht="25.5" x14ac:dyDescent="0.2">
      <c r="B1810" s="11" t="e">
        <f>+#REF!</f>
        <v>#REF!</v>
      </c>
      <c r="C1810" s="11" t="s">
        <v>569</v>
      </c>
      <c r="D1810" s="11" t="s">
        <v>568</v>
      </c>
      <c r="E1810" s="11" t="s">
        <v>16</v>
      </c>
      <c r="F1810" s="11" t="s">
        <v>39</v>
      </c>
      <c r="G1810" s="12">
        <v>1</v>
      </c>
      <c r="H1810" s="13">
        <v>23660.71</v>
      </c>
      <c r="I1810" s="14">
        <v>23660.71</v>
      </c>
      <c r="J1810" s="14"/>
      <c r="K1810" s="14"/>
      <c r="L1810" s="14"/>
      <c r="M1810" s="15" t="s">
        <v>40</v>
      </c>
    </row>
    <row r="1811" spans="2:13" ht="25.5" x14ac:dyDescent="0.2">
      <c r="B1811" s="11" t="e">
        <f>+#REF!</f>
        <v>#REF!</v>
      </c>
      <c r="C1811" s="11" t="s">
        <v>569</v>
      </c>
      <c r="D1811" s="11" t="s">
        <v>568</v>
      </c>
      <c r="E1811" s="11" t="s">
        <v>16</v>
      </c>
      <c r="F1811" s="11" t="s">
        <v>39</v>
      </c>
      <c r="G1811" s="12">
        <v>3</v>
      </c>
      <c r="H1811" s="13">
        <v>42305.35</v>
      </c>
      <c r="I1811" s="14">
        <v>126916.05</v>
      </c>
      <c r="J1811" s="14"/>
      <c r="K1811" s="14"/>
      <c r="L1811" s="14"/>
      <c r="M1811" s="15" t="s">
        <v>40</v>
      </c>
    </row>
    <row r="1812" spans="2:13" ht="25.5" x14ac:dyDescent="0.2">
      <c r="B1812" s="11" t="e">
        <f>+#REF!</f>
        <v>#REF!</v>
      </c>
      <c r="C1812" s="11" t="s">
        <v>569</v>
      </c>
      <c r="D1812" s="11" t="s">
        <v>568</v>
      </c>
      <c r="E1812" s="11" t="s">
        <v>16</v>
      </c>
      <c r="F1812" s="11" t="s">
        <v>39</v>
      </c>
      <c r="G1812" s="12">
        <v>3</v>
      </c>
      <c r="H1812" s="13">
        <v>54703.57</v>
      </c>
      <c r="I1812" s="14">
        <v>164110.71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26</v>
      </c>
      <c r="C1813" s="11" t="s">
        <v>569</v>
      </c>
      <c r="D1813" s="11" t="s">
        <v>568</v>
      </c>
      <c r="E1813" s="11" t="s">
        <v>16</v>
      </c>
      <c r="F1813" s="11" t="s">
        <v>39</v>
      </c>
      <c r="G1813" s="12">
        <v>1</v>
      </c>
      <c r="H1813" s="13">
        <v>56000</v>
      </c>
      <c r="I1813" s="14">
        <v>56000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28</v>
      </c>
      <c r="C1814" s="11" t="s">
        <v>569</v>
      </c>
      <c r="D1814" s="11" t="s">
        <v>568</v>
      </c>
      <c r="E1814" s="11" t="s">
        <v>16</v>
      </c>
      <c r="F1814" s="11" t="s">
        <v>39</v>
      </c>
      <c r="G1814" s="12">
        <v>2</v>
      </c>
      <c r="H1814" s="13">
        <v>35863.83</v>
      </c>
      <c r="I1814" s="14">
        <v>71727.66</v>
      </c>
      <c r="J1814" s="14"/>
      <c r="K1814" s="14"/>
      <c r="L1814" s="14"/>
      <c r="M1814" s="15" t="s">
        <v>40</v>
      </c>
    </row>
    <row r="1815" spans="2:13" ht="25.5" x14ac:dyDescent="0.2">
      <c r="B1815" s="11" t="s">
        <v>35</v>
      </c>
      <c r="C1815" s="11" t="s">
        <v>571</v>
      </c>
      <c r="D1815" s="11" t="s">
        <v>570</v>
      </c>
      <c r="E1815" s="11" t="s">
        <v>38</v>
      </c>
      <c r="F1815" s="11" t="s">
        <v>39</v>
      </c>
      <c r="G1815" s="12">
        <v>3</v>
      </c>
      <c r="H1815" s="13">
        <v>30937.5</v>
      </c>
      <c r="I1815" s="14">
        <v>92812.5</v>
      </c>
      <c r="J1815" s="14"/>
      <c r="K1815" s="14"/>
      <c r="L1815" s="14"/>
      <c r="M1815" s="15" t="s">
        <v>17</v>
      </c>
    </row>
    <row r="1816" spans="2:13" ht="25.5" x14ac:dyDescent="0.2">
      <c r="B1816" s="11" t="s">
        <v>20</v>
      </c>
      <c r="C1816" s="11" t="s">
        <v>573</v>
      </c>
      <c r="D1816" s="11" t="s">
        <v>572</v>
      </c>
      <c r="E1816" s="11" t="s">
        <v>16</v>
      </c>
      <c r="F1816" s="11" t="s">
        <v>39</v>
      </c>
      <c r="G1816" s="12">
        <v>2</v>
      </c>
      <c r="H1816" s="13">
        <v>70089.279999999999</v>
      </c>
      <c r="I1816" s="14">
        <v>140178.56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573</v>
      </c>
      <c r="D1817" s="11" t="s">
        <v>572</v>
      </c>
      <c r="E1817" s="11" t="s">
        <v>16</v>
      </c>
      <c r="F1817" s="11" t="s">
        <v>39</v>
      </c>
      <c r="G1817" s="12">
        <v>1</v>
      </c>
      <c r="H1817" s="13">
        <v>54000</v>
      </c>
      <c r="I1817" s="14">
        <v>54000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573</v>
      </c>
      <c r="D1818" s="11" t="s">
        <v>572</v>
      </c>
      <c r="E1818" s="11" t="s">
        <v>16</v>
      </c>
      <c r="F1818" s="11" t="s">
        <v>39</v>
      </c>
      <c r="G1818" s="12">
        <v>1</v>
      </c>
      <c r="H1818" s="13">
        <v>35550</v>
      </c>
      <c r="I1818" s="14">
        <v>35550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20</v>
      </c>
      <c r="C1819" s="11" t="s">
        <v>575</v>
      </c>
      <c r="D1819" s="11" t="s">
        <v>574</v>
      </c>
      <c r="E1819" s="11" t="s">
        <v>16</v>
      </c>
      <c r="F1819" s="11" t="s">
        <v>39</v>
      </c>
      <c r="G1819" s="12">
        <v>2</v>
      </c>
      <c r="H1819" s="13">
        <v>52678.57</v>
      </c>
      <c r="I1819" s="14">
        <v>105357.14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21</v>
      </c>
      <c r="C1820" s="11" t="s">
        <v>575</v>
      </c>
      <c r="D1820" s="11" t="s">
        <v>574</v>
      </c>
      <c r="E1820" s="11" t="s">
        <v>16</v>
      </c>
      <c r="F1820" s="11" t="s">
        <v>39</v>
      </c>
      <c r="G1820" s="12">
        <v>1</v>
      </c>
      <c r="H1820" s="13">
        <v>52000</v>
      </c>
      <c r="I1820" s="14">
        <v>52000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28</v>
      </c>
      <c r="C1821" s="11" t="s">
        <v>575</v>
      </c>
      <c r="D1821" s="11" t="s">
        <v>574</v>
      </c>
      <c r="E1821" s="11" t="s">
        <v>16</v>
      </c>
      <c r="F1821" s="11" t="s">
        <v>39</v>
      </c>
      <c r="G1821" s="12">
        <v>1</v>
      </c>
      <c r="H1821" s="13">
        <v>26650</v>
      </c>
      <c r="I1821" s="14">
        <v>26650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35</v>
      </c>
      <c r="C1822" s="11" t="s">
        <v>576</v>
      </c>
      <c r="D1822" s="11" t="s">
        <v>576</v>
      </c>
      <c r="E1822" s="11" t="s">
        <v>38</v>
      </c>
      <c r="F1822" s="11" t="s">
        <v>153</v>
      </c>
      <c r="G1822" s="12">
        <v>30</v>
      </c>
      <c r="H1822" s="13">
        <v>3343.75</v>
      </c>
      <c r="I1822" s="14">
        <v>100312.5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18</v>
      </c>
      <c r="C1823" s="11" t="s">
        <v>576</v>
      </c>
      <c r="D1823" s="11" t="s">
        <v>576</v>
      </c>
      <c r="E1823" s="11" t="s">
        <v>38</v>
      </c>
      <c r="F1823" s="11" t="s">
        <v>153</v>
      </c>
      <c r="G1823" s="12">
        <v>5</v>
      </c>
      <c r="H1823" s="13">
        <v>2839.28</v>
      </c>
      <c r="I1823" s="14">
        <v>14196.4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20</v>
      </c>
      <c r="C1824" s="11" t="s">
        <v>576</v>
      </c>
      <c r="D1824" s="11" t="s">
        <v>576</v>
      </c>
      <c r="E1824" s="11" t="s">
        <v>38</v>
      </c>
      <c r="F1824" s="11" t="s">
        <v>153</v>
      </c>
      <c r="G1824" s="12">
        <v>1</v>
      </c>
      <c r="H1824" s="13">
        <v>2232.14</v>
      </c>
      <c r="I1824" s="14">
        <v>2232.14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22</v>
      </c>
      <c r="C1825" s="11" t="s">
        <v>576</v>
      </c>
      <c r="D1825" s="11" t="s">
        <v>576</v>
      </c>
      <c r="E1825" s="11" t="s">
        <v>38</v>
      </c>
      <c r="F1825" s="11" t="s">
        <v>153</v>
      </c>
      <c r="G1825" s="12">
        <v>2</v>
      </c>
      <c r="H1825" s="13">
        <v>1307.58</v>
      </c>
      <c r="I1825" s="14">
        <v>2615.16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24</v>
      </c>
      <c r="C1826" s="11" t="s">
        <v>576</v>
      </c>
      <c r="D1826" s="11" t="s">
        <v>576</v>
      </c>
      <c r="E1826" s="11" t="s">
        <v>38</v>
      </c>
      <c r="F1826" s="11" t="s">
        <v>153</v>
      </c>
      <c r="G1826" s="12">
        <v>10</v>
      </c>
      <c r="H1826" s="13">
        <v>2313.08</v>
      </c>
      <c r="I1826" s="14">
        <v>23130.799999999999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26</v>
      </c>
      <c r="C1827" s="11" t="s">
        <v>576</v>
      </c>
      <c r="D1827" s="11" t="s">
        <v>576</v>
      </c>
      <c r="E1827" s="11" t="s">
        <v>38</v>
      </c>
      <c r="F1827" s="11" t="s">
        <v>153</v>
      </c>
      <c r="G1827" s="12">
        <v>5</v>
      </c>
      <c r="H1827" s="16">
        <v>760</v>
      </c>
      <c r="I1827" s="14">
        <v>3800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30</v>
      </c>
      <c r="C1828" s="11" t="s">
        <v>576</v>
      </c>
      <c r="D1828" s="11" t="s">
        <v>576</v>
      </c>
      <c r="E1828" s="11" t="s">
        <v>38</v>
      </c>
      <c r="F1828" s="11" t="s">
        <v>153</v>
      </c>
      <c r="G1828" s="12">
        <v>10</v>
      </c>
      <c r="H1828" s="13">
        <v>2500</v>
      </c>
      <c r="I1828" s="14">
        <v>25000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31</v>
      </c>
      <c r="C1829" s="11" t="s">
        <v>576</v>
      </c>
      <c r="D1829" s="11" t="s">
        <v>576</v>
      </c>
      <c r="E1829" s="11" t="s">
        <v>38</v>
      </c>
      <c r="F1829" s="11" t="s">
        <v>153</v>
      </c>
      <c r="G1829" s="12">
        <v>1</v>
      </c>
      <c r="H1829" s="13">
        <v>2158.6999999999998</v>
      </c>
      <c r="I1829" s="14">
        <v>2158.6999999999998</v>
      </c>
      <c r="J1829" s="14"/>
      <c r="K1829" s="14"/>
      <c r="L1829" s="14"/>
      <c r="M1829" s="15" t="s">
        <v>40</v>
      </c>
    </row>
    <row r="1830" spans="2:13" ht="25.5" x14ac:dyDescent="0.2">
      <c r="B1830" s="11" t="s">
        <v>35</v>
      </c>
      <c r="C1830" s="11" t="s">
        <v>577</v>
      </c>
      <c r="D1830" s="11" t="s">
        <v>577</v>
      </c>
      <c r="E1830" s="11" t="s">
        <v>16</v>
      </c>
      <c r="F1830" s="11" t="s">
        <v>39</v>
      </c>
      <c r="G1830" s="12">
        <v>4</v>
      </c>
      <c r="H1830" s="13">
        <v>870401.65</v>
      </c>
      <c r="I1830" s="14">
        <v>3481606.6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577</v>
      </c>
      <c r="D1831" s="11" t="s">
        <v>577</v>
      </c>
      <c r="E1831" s="11" t="s">
        <v>16</v>
      </c>
      <c r="F1831" s="11" t="s">
        <v>39</v>
      </c>
      <c r="G1831" s="12">
        <v>10</v>
      </c>
      <c r="H1831" s="13">
        <v>35714.28</v>
      </c>
      <c r="I1831" s="14">
        <v>357142.8</v>
      </c>
      <c r="J1831" s="14"/>
      <c r="K1831" s="14"/>
      <c r="L1831" s="14"/>
      <c r="M1831" s="15" t="s">
        <v>40</v>
      </c>
    </row>
    <row r="1832" spans="2:13" ht="25.5" x14ac:dyDescent="0.2">
      <c r="B1832" s="11" t="s">
        <v>12</v>
      </c>
      <c r="C1832" s="11" t="s">
        <v>577</v>
      </c>
      <c r="D1832" s="11" t="s">
        <v>577</v>
      </c>
      <c r="E1832" s="11" t="s">
        <v>16</v>
      </c>
      <c r="F1832" s="11" t="s">
        <v>39</v>
      </c>
      <c r="G1832" s="12">
        <v>9</v>
      </c>
      <c r="H1832" s="13">
        <v>37758.92</v>
      </c>
      <c r="I1832" s="14">
        <v>339830.28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25</v>
      </c>
      <c r="C1833" s="11" t="s">
        <v>577</v>
      </c>
      <c r="D1833" s="11" t="s">
        <v>577</v>
      </c>
      <c r="E1833" s="11" t="s">
        <v>16</v>
      </c>
      <c r="F1833" s="11" t="s">
        <v>39</v>
      </c>
      <c r="G1833" s="12">
        <v>1</v>
      </c>
      <c r="H1833" s="13">
        <v>33928.57</v>
      </c>
      <c r="I1833" s="14">
        <v>33928.57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35</v>
      </c>
      <c r="C1834" s="11" t="s">
        <v>578</v>
      </c>
      <c r="D1834" s="11" t="s">
        <v>579</v>
      </c>
      <c r="E1834" s="11" t="s">
        <v>16</v>
      </c>
      <c r="F1834" s="11" t="s">
        <v>39</v>
      </c>
      <c r="G1834" s="12">
        <v>75</v>
      </c>
      <c r="H1834" s="13">
        <v>4770</v>
      </c>
      <c r="I1834" s="14">
        <v>357750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578</v>
      </c>
      <c r="D1835" s="11" t="s">
        <v>579</v>
      </c>
      <c r="E1835" s="11" t="s">
        <v>16</v>
      </c>
      <c r="F1835" s="11" t="s">
        <v>39</v>
      </c>
      <c r="G1835" s="12">
        <v>64</v>
      </c>
      <c r="H1835" s="13">
        <v>10600</v>
      </c>
      <c r="I1835" s="14">
        <v>678400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578</v>
      </c>
      <c r="D1836" s="11" t="s">
        <v>579</v>
      </c>
      <c r="E1836" s="11" t="s">
        <v>16</v>
      </c>
      <c r="F1836" s="11" t="s">
        <v>39</v>
      </c>
      <c r="G1836" s="12">
        <v>11</v>
      </c>
      <c r="H1836" s="13">
        <v>3250.66</v>
      </c>
      <c r="I1836" s="14">
        <v>35757.26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35</v>
      </c>
      <c r="C1837" s="11" t="s">
        <v>578</v>
      </c>
      <c r="D1837" s="11" t="s">
        <v>579</v>
      </c>
      <c r="E1837" s="11" t="s">
        <v>16</v>
      </c>
      <c r="F1837" s="11" t="s">
        <v>39</v>
      </c>
      <c r="G1837" s="12">
        <v>22</v>
      </c>
      <c r="H1837" s="13">
        <v>3866.34</v>
      </c>
      <c r="I1837" s="14">
        <v>85059.48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35</v>
      </c>
      <c r="C1838" s="11" t="s">
        <v>578</v>
      </c>
      <c r="D1838" s="11" t="s">
        <v>579</v>
      </c>
      <c r="E1838" s="11" t="s">
        <v>16</v>
      </c>
      <c r="F1838" s="11" t="s">
        <v>39</v>
      </c>
      <c r="G1838" s="12">
        <v>11</v>
      </c>
      <c r="H1838" s="13">
        <v>2675.79</v>
      </c>
      <c r="I1838" s="14">
        <v>29433.69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35</v>
      </c>
      <c r="C1839" s="11" t="s">
        <v>581</v>
      </c>
      <c r="D1839" s="11" t="s">
        <v>580</v>
      </c>
      <c r="E1839" s="11" t="s">
        <v>38</v>
      </c>
      <c r="F1839" s="11" t="s">
        <v>39</v>
      </c>
      <c r="G1839" s="12">
        <v>20</v>
      </c>
      <c r="H1839" s="16">
        <v>550</v>
      </c>
      <c r="I1839" s="14">
        <v>11000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12</v>
      </c>
      <c r="C1840" s="11" t="s">
        <v>581</v>
      </c>
      <c r="D1840" s="11" t="s">
        <v>580</v>
      </c>
      <c r="E1840" s="11" t="s">
        <v>38</v>
      </c>
      <c r="F1840" s="11" t="s">
        <v>39</v>
      </c>
      <c r="G1840" s="12">
        <v>10</v>
      </c>
      <c r="H1840" s="16">
        <v>772.32</v>
      </c>
      <c r="I1840" s="14">
        <v>7723.2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18</v>
      </c>
      <c r="C1841" s="11" t="s">
        <v>581</v>
      </c>
      <c r="D1841" s="11" t="s">
        <v>580</v>
      </c>
      <c r="E1841" s="11" t="s">
        <v>38</v>
      </c>
      <c r="F1841" s="11" t="s">
        <v>39</v>
      </c>
      <c r="G1841" s="12">
        <v>80</v>
      </c>
      <c r="H1841" s="16">
        <v>601.91999999999996</v>
      </c>
      <c r="I1841" s="14">
        <v>48153.599999999999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19</v>
      </c>
      <c r="C1842" s="11" t="s">
        <v>581</v>
      </c>
      <c r="D1842" s="11" t="s">
        <v>580</v>
      </c>
      <c r="E1842" s="11" t="s">
        <v>38</v>
      </c>
      <c r="F1842" s="11" t="s">
        <v>39</v>
      </c>
      <c r="G1842" s="12">
        <v>100</v>
      </c>
      <c r="H1842" s="16">
        <v>645.05999999999995</v>
      </c>
      <c r="I1842" s="14">
        <v>64506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20</v>
      </c>
      <c r="C1843" s="11" t="s">
        <v>581</v>
      </c>
      <c r="D1843" s="11" t="s">
        <v>580</v>
      </c>
      <c r="E1843" s="11" t="s">
        <v>38</v>
      </c>
      <c r="F1843" s="11" t="s">
        <v>39</v>
      </c>
      <c r="G1843" s="12">
        <v>25</v>
      </c>
      <c r="H1843" s="16">
        <v>500</v>
      </c>
      <c r="I1843" s="14">
        <v>12500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21</v>
      </c>
      <c r="C1844" s="11" t="s">
        <v>581</v>
      </c>
      <c r="D1844" s="11" t="s">
        <v>580</v>
      </c>
      <c r="E1844" s="11" t="s">
        <v>38</v>
      </c>
      <c r="F1844" s="11" t="s">
        <v>39</v>
      </c>
      <c r="G1844" s="12">
        <v>56</v>
      </c>
      <c r="H1844" s="16">
        <v>610.71</v>
      </c>
      <c r="I1844" s="14">
        <v>34199.760000000002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581</v>
      </c>
      <c r="D1845" s="11" t="s">
        <v>580</v>
      </c>
      <c r="E1845" s="11" t="s">
        <v>38</v>
      </c>
      <c r="F1845" s="11" t="s">
        <v>39</v>
      </c>
      <c r="G1845" s="12">
        <v>25</v>
      </c>
      <c r="H1845" s="16">
        <v>490.17</v>
      </c>
      <c r="I1845" s="14">
        <v>12254.25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24</v>
      </c>
      <c r="C1846" s="11" t="s">
        <v>581</v>
      </c>
      <c r="D1846" s="11" t="s">
        <v>580</v>
      </c>
      <c r="E1846" s="11" t="s">
        <v>38</v>
      </c>
      <c r="F1846" s="11" t="s">
        <v>39</v>
      </c>
      <c r="G1846" s="12">
        <v>70</v>
      </c>
      <c r="H1846" s="16">
        <v>589.95000000000005</v>
      </c>
      <c r="I1846" s="14">
        <v>41296.5</v>
      </c>
      <c r="J1846" s="14"/>
      <c r="K1846" s="14"/>
      <c r="L1846" s="14"/>
      <c r="M1846" s="15" t="s">
        <v>40</v>
      </c>
    </row>
    <row r="1847" spans="2:13" ht="25.5" x14ac:dyDescent="0.2">
      <c r="B1847" s="11" t="s">
        <v>25</v>
      </c>
      <c r="C1847" s="11" t="s">
        <v>581</v>
      </c>
      <c r="D1847" s="11" t="s">
        <v>580</v>
      </c>
      <c r="E1847" s="11" t="s">
        <v>38</v>
      </c>
      <c r="F1847" s="11" t="s">
        <v>39</v>
      </c>
      <c r="G1847" s="12">
        <v>45</v>
      </c>
      <c r="H1847" s="16">
        <v>714.28</v>
      </c>
      <c r="I1847" s="14">
        <v>32142.6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26</v>
      </c>
      <c r="C1848" s="11" t="s">
        <v>581</v>
      </c>
      <c r="D1848" s="11" t="s">
        <v>580</v>
      </c>
      <c r="E1848" s="11" t="s">
        <v>38</v>
      </c>
      <c r="F1848" s="11" t="s">
        <v>39</v>
      </c>
      <c r="G1848" s="12">
        <v>117</v>
      </c>
      <c r="H1848" s="16">
        <v>680</v>
      </c>
      <c r="I1848" s="14">
        <v>79560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27</v>
      </c>
      <c r="C1849" s="11" t="s">
        <v>581</v>
      </c>
      <c r="D1849" s="11" t="s">
        <v>580</v>
      </c>
      <c r="E1849" s="11" t="s">
        <v>38</v>
      </c>
      <c r="F1849" s="11" t="s">
        <v>39</v>
      </c>
      <c r="G1849" s="12">
        <v>15</v>
      </c>
      <c r="H1849" s="16">
        <v>783.16</v>
      </c>
      <c r="I1849" s="14">
        <v>11747.4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28</v>
      </c>
      <c r="C1850" s="11" t="s">
        <v>581</v>
      </c>
      <c r="D1850" s="11" t="s">
        <v>580</v>
      </c>
      <c r="E1850" s="11" t="s">
        <v>38</v>
      </c>
      <c r="F1850" s="11" t="s">
        <v>39</v>
      </c>
      <c r="G1850" s="12">
        <v>22</v>
      </c>
      <c r="H1850" s="13">
        <v>1004.46</v>
      </c>
      <c r="I1850" s="14">
        <v>22098.12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29</v>
      </c>
      <c r="C1851" s="11" t="s">
        <v>581</v>
      </c>
      <c r="D1851" s="11" t="s">
        <v>580</v>
      </c>
      <c r="E1851" s="11" t="s">
        <v>38</v>
      </c>
      <c r="F1851" s="11" t="s">
        <v>39</v>
      </c>
      <c r="G1851" s="12">
        <v>100</v>
      </c>
      <c r="H1851" s="16">
        <v>560</v>
      </c>
      <c r="I1851" s="14">
        <v>56000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30</v>
      </c>
      <c r="C1852" s="11" t="s">
        <v>581</v>
      </c>
      <c r="D1852" s="11" t="s">
        <v>580</v>
      </c>
      <c r="E1852" s="11" t="s">
        <v>38</v>
      </c>
      <c r="F1852" s="11" t="s">
        <v>39</v>
      </c>
      <c r="G1852" s="12">
        <v>60</v>
      </c>
      <c r="H1852" s="16">
        <v>892.85</v>
      </c>
      <c r="I1852" s="14">
        <v>53571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31</v>
      </c>
      <c r="C1853" s="11" t="s">
        <v>581</v>
      </c>
      <c r="D1853" s="11" t="s">
        <v>580</v>
      </c>
      <c r="E1853" s="11" t="s">
        <v>38</v>
      </c>
      <c r="F1853" s="11" t="s">
        <v>39</v>
      </c>
      <c r="G1853" s="12">
        <v>40</v>
      </c>
      <c r="H1853" s="16">
        <v>767.85</v>
      </c>
      <c r="I1853" s="14">
        <v>30714</v>
      </c>
      <c r="J1853" s="14"/>
      <c r="K1853" s="14"/>
      <c r="L1853" s="14"/>
      <c r="M1853" s="15" t="s">
        <v>40</v>
      </c>
    </row>
    <row r="1854" spans="2:13" ht="25.5" x14ac:dyDescent="0.2">
      <c r="B1854" s="11" t="s">
        <v>35</v>
      </c>
      <c r="C1854" s="11" t="s">
        <v>582</v>
      </c>
      <c r="D1854" s="11" t="s">
        <v>582</v>
      </c>
      <c r="E1854" s="11" t="s">
        <v>38</v>
      </c>
      <c r="F1854" s="11" t="s">
        <v>39</v>
      </c>
      <c r="G1854" s="12">
        <v>100</v>
      </c>
      <c r="H1854" s="16">
        <v>232.14</v>
      </c>
      <c r="I1854" s="14">
        <v>23214</v>
      </c>
      <c r="J1854" s="14"/>
      <c r="K1854" s="14"/>
      <c r="L1854" s="14"/>
      <c r="M1854" s="15" t="s">
        <v>40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38</v>
      </c>
      <c r="F1855" s="11" t="s">
        <v>39</v>
      </c>
      <c r="G1855" s="12">
        <v>30</v>
      </c>
      <c r="H1855" s="16">
        <v>276.77999999999997</v>
      </c>
      <c r="I1855" s="14">
        <v>8303.4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18</v>
      </c>
      <c r="C1856" s="11" t="s">
        <v>582</v>
      </c>
      <c r="D1856" s="11" t="s">
        <v>582</v>
      </c>
      <c r="E1856" s="11" t="s">
        <v>38</v>
      </c>
      <c r="F1856" s="11" t="s">
        <v>39</v>
      </c>
      <c r="G1856" s="12">
        <v>45</v>
      </c>
      <c r="H1856" s="16">
        <v>610.44000000000005</v>
      </c>
      <c r="I1856" s="14">
        <v>27469.8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18</v>
      </c>
      <c r="C1857" s="11" t="s">
        <v>582</v>
      </c>
      <c r="D1857" s="11" t="s">
        <v>582</v>
      </c>
      <c r="E1857" s="11" t="s">
        <v>38</v>
      </c>
      <c r="F1857" s="11" t="s">
        <v>39</v>
      </c>
      <c r="G1857" s="12">
        <v>100</v>
      </c>
      <c r="H1857" s="16">
        <v>548.91999999999996</v>
      </c>
      <c r="I1857" s="14">
        <v>54892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19</v>
      </c>
      <c r="C1858" s="11" t="s">
        <v>582</v>
      </c>
      <c r="D1858" s="11" t="s">
        <v>582</v>
      </c>
      <c r="E1858" s="11" t="s">
        <v>38</v>
      </c>
      <c r="F1858" s="11" t="s">
        <v>39</v>
      </c>
      <c r="G1858" s="12">
        <v>25</v>
      </c>
      <c r="H1858" s="16">
        <v>351.12</v>
      </c>
      <c r="I1858" s="14">
        <v>8778</v>
      </c>
      <c r="J1858" s="14"/>
      <c r="K1858" s="14"/>
      <c r="L1858" s="14"/>
      <c r="M1858" s="15" t="s">
        <v>40</v>
      </c>
    </row>
    <row r="1859" spans="2:13" ht="25.5" x14ac:dyDescent="0.2">
      <c r="B1859" s="11" t="s">
        <v>20</v>
      </c>
      <c r="C1859" s="11" t="s">
        <v>582</v>
      </c>
      <c r="D1859" s="11" t="s">
        <v>582</v>
      </c>
      <c r="E1859" s="11" t="s">
        <v>38</v>
      </c>
      <c r="F1859" s="11" t="s">
        <v>39</v>
      </c>
      <c r="G1859" s="12">
        <v>40</v>
      </c>
      <c r="H1859" s="16">
        <v>401.78</v>
      </c>
      <c r="I1859" s="14">
        <v>16071.2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22</v>
      </c>
      <c r="C1860" s="11" t="s">
        <v>582</v>
      </c>
      <c r="D1860" s="11" t="s">
        <v>582</v>
      </c>
      <c r="E1860" s="11" t="s">
        <v>38</v>
      </c>
      <c r="F1860" s="11" t="s">
        <v>39</v>
      </c>
      <c r="G1860" s="12">
        <v>18</v>
      </c>
      <c r="H1860" s="16">
        <v>282.14</v>
      </c>
      <c r="I1860" s="14">
        <v>5078.5200000000004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23</v>
      </c>
      <c r="C1861" s="11" t="s">
        <v>582</v>
      </c>
      <c r="D1861" s="11" t="s">
        <v>582</v>
      </c>
      <c r="E1861" s="11" t="s">
        <v>38</v>
      </c>
      <c r="F1861" s="11" t="s">
        <v>39</v>
      </c>
      <c r="G1861" s="12">
        <v>21</v>
      </c>
      <c r="H1861" s="16">
        <v>223.21</v>
      </c>
      <c r="I1861" s="14">
        <v>4687.41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25</v>
      </c>
      <c r="C1862" s="11" t="s">
        <v>582</v>
      </c>
      <c r="D1862" s="11" t="s">
        <v>582</v>
      </c>
      <c r="E1862" s="11" t="s">
        <v>38</v>
      </c>
      <c r="F1862" s="11" t="s">
        <v>39</v>
      </c>
      <c r="G1862" s="12">
        <v>16</v>
      </c>
      <c r="H1862" s="16">
        <v>424.1</v>
      </c>
      <c r="I1862" s="14">
        <v>6785.6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27</v>
      </c>
      <c r="C1863" s="11" t="s">
        <v>582</v>
      </c>
      <c r="D1863" s="11" t="s">
        <v>582</v>
      </c>
      <c r="E1863" s="11" t="s">
        <v>38</v>
      </c>
      <c r="F1863" s="11" t="s">
        <v>39</v>
      </c>
      <c r="G1863" s="12">
        <v>15</v>
      </c>
      <c r="H1863" s="16">
        <v>460.76</v>
      </c>
      <c r="I1863" s="14">
        <v>6911.4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28</v>
      </c>
      <c r="C1864" s="11" t="s">
        <v>582</v>
      </c>
      <c r="D1864" s="11" t="s">
        <v>582</v>
      </c>
      <c r="E1864" s="11" t="s">
        <v>38</v>
      </c>
      <c r="F1864" s="11" t="s">
        <v>39</v>
      </c>
      <c r="G1864" s="12">
        <v>22</v>
      </c>
      <c r="H1864" s="16">
        <v>253.57</v>
      </c>
      <c r="I1864" s="14">
        <v>5578.54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31</v>
      </c>
      <c r="C1865" s="11" t="s">
        <v>582</v>
      </c>
      <c r="D1865" s="11" t="s">
        <v>582</v>
      </c>
      <c r="E1865" s="11" t="s">
        <v>38</v>
      </c>
      <c r="F1865" s="11" t="s">
        <v>39</v>
      </c>
      <c r="G1865" s="12">
        <v>14</v>
      </c>
      <c r="H1865" s="16">
        <v>357.14</v>
      </c>
      <c r="I1865" s="14">
        <v>4999.96</v>
      </c>
      <c r="J1865" s="14"/>
      <c r="K1865" s="14"/>
      <c r="L1865" s="14"/>
      <c r="M1865" s="15" t="s">
        <v>40</v>
      </c>
    </row>
    <row r="1866" spans="2:13" ht="25.5" x14ac:dyDescent="0.2">
      <c r="B1866" s="11" t="s">
        <v>33</v>
      </c>
      <c r="C1866" s="11" t="s">
        <v>582</v>
      </c>
      <c r="D1866" s="11" t="s">
        <v>582</v>
      </c>
      <c r="E1866" s="11" t="s">
        <v>38</v>
      </c>
      <c r="F1866" s="11" t="s">
        <v>39</v>
      </c>
      <c r="G1866" s="12">
        <v>16</v>
      </c>
      <c r="H1866" s="16">
        <v>500</v>
      </c>
      <c r="I1866" s="14">
        <v>8000</v>
      </c>
      <c r="J1866" s="14"/>
      <c r="K1866" s="14"/>
      <c r="L1866" s="14"/>
      <c r="M1866" s="15" t="s">
        <v>17</v>
      </c>
    </row>
    <row r="1867" spans="2:13" ht="25.5" x14ac:dyDescent="0.2">
      <c r="B1867" s="11" t="s">
        <v>20</v>
      </c>
      <c r="C1867" s="11" t="s">
        <v>583</v>
      </c>
      <c r="D1867" s="11" t="s">
        <v>583</v>
      </c>
      <c r="E1867" s="11" t="s">
        <v>38</v>
      </c>
      <c r="F1867" s="11" t="s">
        <v>39</v>
      </c>
      <c r="G1867" s="12">
        <v>5</v>
      </c>
      <c r="H1867" s="16">
        <v>446.42</v>
      </c>
      <c r="I1867" s="14">
        <v>2232.1</v>
      </c>
      <c r="J1867" s="14"/>
      <c r="K1867" s="14"/>
      <c r="L1867" s="14"/>
      <c r="M1867" s="15" t="s">
        <v>17</v>
      </c>
    </row>
    <row r="1868" spans="2:13" ht="25.5" x14ac:dyDescent="0.2">
      <c r="B1868" s="11" t="s">
        <v>18</v>
      </c>
      <c r="C1868" s="11" t="s">
        <v>584</v>
      </c>
      <c r="D1868" s="11" t="s">
        <v>584</v>
      </c>
      <c r="E1868" s="11" t="s">
        <v>38</v>
      </c>
      <c r="F1868" s="11" t="s">
        <v>39</v>
      </c>
      <c r="G1868" s="12">
        <v>3</v>
      </c>
      <c r="H1868" s="13">
        <v>10714.28</v>
      </c>
      <c r="I1868" s="14">
        <v>32142.84</v>
      </c>
      <c r="J1868" s="14"/>
      <c r="K1868" s="14"/>
      <c r="L1868" s="14"/>
      <c r="M1868" s="15" t="s">
        <v>17</v>
      </c>
    </row>
    <row r="1869" spans="2:13" ht="25.5" x14ac:dyDescent="0.2">
      <c r="B1869" s="11" t="s">
        <v>12</v>
      </c>
      <c r="C1869" s="11" t="s">
        <v>585</v>
      </c>
      <c r="D1869" s="11" t="s">
        <v>585</v>
      </c>
      <c r="E1869" s="11" t="s">
        <v>16</v>
      </c>
      <c r="F1869" s="11" t="s">
        <v>39</v>
      </c>
      <c r="G1869" s="12">
        <v>82</v>
      </c>
      <c r="H1869" s="13">
        <v>3750</v>
      </c>
      <c r="I1869" s="14">
        <v>307500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586</v>
      </c>
      <c r="D1870" s="11" t="s">
        <v>586</v>
      </c>
      <c r="E1870" s="11" t="s">
        <v>16</v>
      </c>
      <c r="F1870" s="11" t="s">
        <v>39</v>
      </c>
      <c r="G1870" s="12">
        <v>1</v>
      </c>
      <c r="H1870" s="13">
        <v>109375</v>
      </c>
      <c r="I1870" s="14">
        <v>109375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12</v>
      </c>
      <c r="C1871" s="11" t="s">
        <v>587</v>
      </c>
      <c r="D1871" s="11" t="s">
        <v>587</v>
      </c>
      <c r="E1871" s="11" t="s">
        <v>16</v>
      </c>
      <c r="F1871" s="11" t="s">
        <v>39</v>
      </c>
      <c r="G1871" s="12">
        <v>30</v>
      </c>
      <c r="H1871" s="13">
        <v>3750</v>
      </c>
      <c r="I1871" s="14">
        <v>112500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588</v>
      </c>
      <c r="D1872" s="11" t="s">
        <v>588</v>
      </c>
      <c r="E1872" s="11" t="s">
        <v>16</v>
      </c>
      <c r="F1872" s="11" t="s">
        <v>39</v>
      </c>
      <c r="G1872" s="12">
        <v>150</v>
      </c>
      <c r="H1872" s="13">
        <v>3750</v>
      </c>
      <c r="I1872" s="14">
        <v>562500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589</v>
      </c>
      <c r="D1873" s="18" t="s">
        <v>589</v>
      </c>
      <c r="E1873" s="11" t="s">
        <v>16</v>
      </c>
      <c r="F1873" s="11" t="s">
        <v>39</v>
      </c>
      <c r="G1873" s="12">
        <v>20</v>
      </c>
      <c r="H1873" s="13">
        <v>10714.28</v>
      </c>
      <c r="I1873" s="14">
        <v>214285.6</v>
      </c>
      <c r="J1873" s="14"/>
      <c r="K1873" s="14"/>
      <c r="L1873" s="14"/>
      <c r="M1873" s="19" t="s">
        <v>17</v>
      </c>
    </row>
    <row r="1874" spans="2:13" ht="38.25" x14ac:dyDescent="0.2">
      <c r="B1874" s="11" t="s">
        <v>12</v>
      </c>
      <c r="C1874" s="11" t="s">
        <v>590</v>
      </c>
      <c r="D1874" s="11" t="s">
        <v>590</v>
      </c>
      <c r="E1874" s="11" t="s">
        <v>16</v>
      </c>
      <c r="F1874" s="11" t="s">
        <v>39</v>
      </c>
      <c r="G1874" s="12">
        <v>4</v>
      </c>
      <c r="H1874" s="13">
        <v>8035.71</v>
      </c>
      <c r="I1874" s="14">
        <v>32142.84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591</v>
      </c>
      <c r="D1875" s="11" t="s">
        <v>591</v>
      </c>
      <c r="E1875" s="11" t="s">
        <v>16</v>
      </c>
      <c r="F1875" s="11" t="s">
        <v>39</v>
      </c>
      <c r="G1875" s="12">
        <v>15</v>
      </c>
      <c r="H1875" s="13">
        <v>13392.85</v>
      </c>
      <c r="I1875" s="14">
        <v>200892.75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592</v>
      </c>
      <c r="D1876" s="11" t="s">
        <v>592</v>
      </c>
      <c r="E1876" s="11" t="s">
        <v>16</v>
      </c>
      <c r="F1876" s="11" t="s">
        <v>39</v>
      </c>
      <c r="G1876" s="12">
        <v>30</v>
      </c>
      <c r="H1876" s="13">
        <v>11607.14</v>
      </c>
      <c r="I1876" s="14">
        <v>348214.2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593</v>
      </c>
      <c r="D1877" s="11" t="s">
        <v>593</v>
      </c>
      <c r="E1877" s="11" t="s">
        <v>16</v>
      </c>
      <c r="F1877" s="11" t="s">
        <v>39</v>
      </c>
      <c r="G1877" s="12">
        <v>6</v>
      </c>
      <c r="H1877" s="13">
        <v>34464.28</v>
      </c>
      <c r="I1877" s="14">
        <v>206785.68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12</v>
      </c>
      <c r="C1878" s="11" t="s">
        <v>594</v>
      </c>
      <c r="D1878" s="11" t="s">
        <v>594</v>
      </c>
      <c r="E1878" s="11" t="s">
        <v>16</v>
      </c>
      <c r="F1878" s="11" t="s">
        <v>39</v>
      </c>
      <c r="G1878" s="12">
        <v>45</v>
      </c>
      <c r="H1878" s="13">
        <v>9821.42</v>
      </c>
      <c r="I1878" s="14">
        <v>441963.9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12</v>
      </c>
      <c r="C1879" s="11" t="s">
        <v>595</v>
      </c>
      <c r="D1879" s="11" t="s">
        <v>595</v>
      </c>
      <c r="E1879" s="11" t="s">
        <v>16</v>
      </c>
      <c r="F1879" s="11" t="s">
        <v>39</v>
      </c>
      <c r="G1879" s="12">
        <v>10</v>
      </c>
      <c r="H1879" s="13">
        <v>25357.14</v>
      </c>
      <c r="I1879" s="14">
        <v>253571.4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12</v>
      </c>
      <c r="C1880" s="11" t="s">
        <v>596</v>
      </c>
      <c r="D1880" s="11" t="s">
        <v>596</v>
      </c>
      <c r="E1880" s="11" t="s">
        <v>16</v>
      </c>
      <c r="F1880" s="11" t="s">
        <v>39</v>
      </c>
      <c r="G1880" s="12">
        <v>20</v>
      </c>
      <c r="H1880" s="13">
        <v>16517.849999999999</v>
      </c>
      <c r="I1880" s="14">
        <v>330357</v>
      </c>
      <c r="J1880" s="14"/>
      <c r="K1880" s="14"/>
      <c r="L1880" s="14"/>
      <c r="M1880" s="19" t="s">
        <v>17</v>
      </c>
    </row>
    <row r="1881" spans="2:13" ht="38.25" x14ac:dyDescent="0.2">
      <c r="B1881" s="11" t="s">
        <v>12</v>
      </c>
      <c r="C1881" s="11" t="s">
        <v>597</v>
      </c>
      <c r="D1881" s="11" t="s">
        <v>597</v>
      </c>
      <c r="E1881" s="11" t="s">
        <v>16</v>
      </c>
      <c r="F1881" s="11" t="s">
        <v>39</v>
      </c>
      <c r="G1881" s="12">
        <v>2</v>
      </c>
      <c r="H1881" s="13">
        <v>105803.57</v>
      </c>
      <c r="I1881" s="14">
        <v>211607.14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19</v>
      </c>
      <c r="C1882" s="11" t="s">
        <v>596</v>
      </c>
      <c r="D1882" s="11" t="s">
        <v>596</v>
      </c>
      <c r="E1882" s="11" t="s">
        <v>16</v>
      </c>
      <c r="F1882" s="11" t="s">
        <v>39</v>
      </c>
      <c r="G1882" s="12">
        <v>10</v>
      </c>
      <c r="H1882" s="13">
        <v>9017.85</v>
      </c>
      <c r="I1882" s="14">
        <v>90178.5</v>
      </c>
      <c r="J1882" s="14"/>
      <c r="K1882" s="14"/>
      <c r="L1882" s="14"/>
      <c r="M1882" s="19" t="s">
        <v>40</v>
      </c>
    </row>
    <row r="1883" spans="2:13" ht="25.5" x14ac:dyDescent="0.2">
      <c r="B1883" s="11" t="s">
        <v>19</v>
      </c>
      <c r="C1883" s="11" t="s">
        <v>589</v>
      </c>
      <c r="D1883" s="11" t="s">
        <v>589</v>
      </c>
      <c r="E1883" s="11" t="s">
        <v>16</v>
      </c>
      <c r="F1883" s="11" t="s">
        <v>39</v>
      </c>
      <c r="G1883" s="12">
        <v>24</v>
      </c>
      <c r="H1883" s="13">
        <v>8928.57</v>
      </c>
      <c r="I1883" s="14">
        <v>214285.68</v>
      </c>
      <c r="J1883" s="14"/>
      <c r="K1883" s="14"/>
      <c r="L1883" s="14"/>
      <c r="M1883" s="19" t="s">
        <v>40</v>
      </c>
    </row>
    <row r="1884" spans="2:13" ht="25.5" x14ac:dyDescent="0.2">
      <c r="B1884" s="11" t="s">
        <v>19</v>
      </c>
      <c r="C1884" s="11" t="s">
        <v>585</v>
      </c>
      <c r="D1884" s="11" t="s">
        <v>585</v>
      </c>
      <c r="E1884" s="11" t="s">
        <v>16</v>
      </c>
      <c r="F1884" s="11" t="s">
        <v>39</v>
      </c>
      <c r="G1884" s="12">
        <v>70</v>
      </c>
      <c r="H1884" s="13">
        <v>3125</v>
      </c>
      <c r="I1884" s="14">
        <v>218750</v>
      </c>
      <c r="J1884" s="14"/>
      <c r="K1884" s="14"/>
      <c r="L1884" s="14"/>
      <c r="M1884" s="19" t="s">
        <v>40</v>
      </c>
    </row>
    <row r="1885" spans="2:13" ht="25.5" x14ac:dyDescent="0.2">
      <c r="B1885" s="11" t="s">
        <v>21</v>
      </c>
      <c r="C1885" s="11" t="s">
        <v>588</v>
      </c>
      <c r="D1885" s="11" t="s">
        <v>588</v>
      </c>
      <c r="E1885" s="11" t="s">
        <v>16</v>
      </c>
      <c r="F1885" s="11" t="s">
        <v>39</v>
      </c>
      <c r="G1885" s="12">
        <v>60</v>
      </c>
      <c r="H1885" s="13">
        <v>2744.64</v>
      </c>
      <c r="I1885" s="14">
        <v>164678.39999999999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21</v>
      </c>
      <c r="C1886" s="11" t="s">
        <v>587</v>
      </c>
      <c r="D1886" s="11" t="s">
        <v>587</v>
      </c>
      <c r="E1886" s="11" t="s">
        <v>16</v>
      </c>
      <c r="F1886" s="11" t="s">
        <v>39</v>
      </c>
      <c r="G1886" s="12">
        <v>20</v>
      </c>
      <c r="H1886" s="13">
        <v>3596.42</v>
      </c>
      <c r="I1886" s="14">
        <v>71928.399999999994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21</v>
      </c>
      <c r="C1887" s="11" t="s">
        <v>585</v>
      </c>
      <c r="D1887" s="11" t="s">
        <v>585</v>
      </c>
      <c r="E1887" s="11" t="s">
        <v>16</v>
      </c>
      <c r="F1887" s="11" t="s">
        <v>39</v>
      </c>
      <c r="G1887" s="12">
        <v>26</v>
      </c>
      <c r="H1887" s="13">
        <v>2744.64</v>
      </c>
      <c r="I1887" s="14">
        <v>71360.639999999999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596</v>
      </c>
      <c r="D1888" s="11" t="s">
        <v>596</v>
      </c>
      <c r="E1888" s="11" t="s">
        <v>16</v>
      </c>
      <c r="F1888" s="11" t="s">
        <v>39</v>
      </c>
      <c r="G1888" s="12">
        <v>30</v>
      </c>
      <c r="H1888" s="13">
        <v>4642.8500000000004</v>
      </c>
      <c r="I1888" s="14">
        <v>139285.5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585</v>
      </c>
      <c r="D1889" s="11" t="s">
        <v>585</v>
      </c>
      <c r="E1889" s="11" t="s">
        <v>16</v>
      </c>
      <c r="F1889" s="11" t="s">
        <v>39</v>
      </c>
      <c r="G1889" s="12">
        <v>50</v>
      </c>
      <c r="H1889" s="13">
        <v>2053.5700000000002</v>
      </c>
      <c r="I1889" s="14">
        <v>102678.5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598</v>
      </c>
      <c r="D1890" s="11" t="s">
        <v>598</v>
      </c>
      <c r="E1890" s="11" t="s">
        <v>16</v>
      </c>
      <c r="F1890" s="11" t="s">
        <v>39</v>
      </c>
      <c r="G1890" s="12">
        <v>8</v>
      </c>
      <c r="H1890" s="13">
        <v>23906.25</v>
      </c>
      <c r="I1890" s="14">
        <v>191250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586</v>
      </c>
      <c r="D1891" s="11" t="s">
        <v>586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589</v>
      </c>
      <c r="D1892" s="11" t="s">
        <v>589</v>
      </c>
      <c r="E1892" s="11" t="s">
        <v>16</v>
      </c>
      <c r="F1892" s="11" t="s">
        <v>39</v>
      </c>
      <c r="G1892" s="12">
        <v>8</v>
      </c>
      <c r="H1892" s="13">
        <v>17625</v>
      </c>
      <c r="I1892" s="14">
        <v>141000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591</v>
      </c>
      <c r="D1893" s="11" t="s">
        <v>591</v>
      </c>
      <c r="E1893" s="11" t="s">
        <v>16</v>
      </c>
      <c r="F1893" s="11" t="s">
        <v>39</v>
      </c>
      <c r="G1893" s="12">
        <v>6</v>
      </c>
      <c r="H1893" s="13">
        <v>40285.71</v>
      </c>
      <c r="I1893" s="14">
        <v>241714.26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599</v>
      </c>
      <c r="D1894" s="11" t="s">
        <v>599</v>
      </c>
      <c r="E1894" s="11" t="s">
        <v>16</v>
      </c>
      <c r="F1894" s="11" t="s">
        <v>39</v>
      </c>
      <c r="G1894" s="12">
        <v>2</v>
      </c>
      <c r="H1894" s="13">
        <v>31000</v>
      </c>
      <c r="I1894" s="14">
        <v>62000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600</v>
      </c>
      <c r="D1895" s="11" t="s">
        <v>600</v>
      </c>
      <c r="E1895" s="11" t="s">
        <v>16</v>
      </c>
      <c r="F1895" s="11" t="s">
        <v>39</v>
      </c>
      <c r="G1895" s="12">
        <v>6</v>
      </c>
      <c r="H1895" s="13">
        <v>30660.71</v>
      </c>
      <c r="I1895" s="14">
        <v>183964.26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595</v>
      </c>
      <c r="D1896" s="11" t="s">
        <v>595</v>
      </c>
      <c r="E1896" s="11" t="s">
        <v>16</v>
      </c>
      <c r="F1896" s="11" t="s">
        <v>39</v>
      </c>
      <c r="G1896" s="12">
        <v>8</v>
      </c>
      <c r="H1896" s="13">
        <v>28339.279999999999</v>
      </c>
      <c r="I1896" s="14">
        <v>226714.23999999999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22</v>
      </c>
      <c r="C1897" s="11" t="s">
        <v>587</v>
      </c>
      <c r="D1897" s="11" t="s">
        <v>587</v>
      </c>
      <c r="E1897" s="11" t="s">
        <v>16</v>
      </c>
      <c r="F1897" s="11" t="s">
        <v>39</v>
      </c>
      <c r="G1897" s="12">
        <v>60</v>
      </c>
      <c r="H1897" s="13">
        <v>2321.42</v>
      </c>
      <c r="I1897" s="14">
        <v>139285.20000000001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22</v>
      </c>
      <c r="C1898" s="11" t="s">
        <v>601</v>
      </c>
      <c r="D1898" s="11" t="s">
        <v>601</v>
      </c>
      <c r="E1898" s="11" t="s">
        <v>16</v>
      </c>
      <c r="F1898" s="11" t="s">
        <v>39</v>
      </c>
      <c r="G1898" s="12">
        <v>28</v>
      </c>
      <c r="H1898" s="13">
        <v>20982.14</v>
      </c>
      <c r="I1898" s="14">
        <v>587499.92000000004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22</v>
      </c>
      <c r="C1899" s="11" t="s">
        <v>588</v>
      </c>
      <c r="D1899" s="11" t="s">
        <v>588</v>
      </c>
      <c r="E1899" s="11" t="s">
        <v>16</v>
      </c>
      <c r="F1899" s="11" t="s">
        <v>39</v>
      </c>
      <c r="G1899" s="12">
        <v>150</v>
      </c>
      <c r="H1899" s="13">
        <v>2232.14</v>
      </c>
      <c r="I1899" s="14">
        <v>334821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23</v>
      </c>
      <c r="C1900" s="11" t="s">
        <v>588</v>
      </c>
      <c r="D1900" s="11" t="s">
        <v>588</v>
      </c>
      <c r="E1900" s="11" t="s">
        <v>16</v>
      </c>
      <c r="F1900" s="11" t="s">
        <v>39</v>
      </c>
      <c r="G1900" s="12">
        <v>70</v>
      </c>
      <c r="H1900" s="13">
        <v>3214.28</v>
      </c>
      <c r="I1900" s="14">
        <v>224999.6</v>
      </c>
      <c r="J1900" s="14"/>
      <c r="K1900" s="14"/>
      <c r="L1900" s="14"/>
      <c r="M1900" s="19" t="s">
        <v>40</v>
      </c>
    </row>
    <row r="1901" spans="2:13" ht="25.5" x14ac:dyDescent="0.2">
      <c r="B1901" s="11" t="s">
        <v>24</v>
      </c>
      <c r="C1901" s="11" t="s">
        <v>588</v>
      </c>
      <c r="D1901" s="11" t="s">
        <v>588</v>
      </c>
      <c r="E1901" s="11" t="s">
        <v>16</v>
      </c>
      <c r="F1901" s="11" t="s">
        <v>39</v>
      </c>
      <c r="G1901" s="12">
        <v>80</v>
      </c>
      <c r="H1901" s="13">
        <v>3589.33</v>
      </c>
      <c r="I1901" s="14">
        <v>287146.40000000002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24</v>
      </c>
      <c r="C1902" s="11" t="s">
        <v>585</v>
      </c>
      <c r="D1902" s="11" t="s">
        <v>585</v>
      </c>
      <c r="E1902" s="11" t="s">
        <v>16</v>
      </c>
      <c r="F1902" s="11" t="s">
        <v>39</v>
      </c>
      <c r="G1902" s="12">
        <v>33</v>
      </c>
      <c r="H1902" s="13">
        <v>4715.66</v>
      </c>
      <c r="I1902" s="14">
        <v>155616.78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602</v>
      </c>
      <c r="D1903" s="11" t="s">
        <v>602</v>
      </c>
      <c r="E1903" s="11" t="s">
        <v>16</v>
      </c>
      <c r="F1903" s="11" t="s">
        <v>39</v>
      </c>
      <c r="G1903" s="12">
        <v>14</v>
      </c>
      <c r="H1903" s="13">
        <v>14285.71</v>
      </c>
      <c r="I1903" s="14">
        <v>199999.94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25</v>
      </c>
      <c r="C1904" s="11" t="s">
        <v>601</v>
      </c>
      <c r="D1904" s="11" t="s">
        <v>601</v>
      </c>
      <c r="E1904" s="11" t="s">
        <v>16</v>
      </c>
      <c r="F1904" s="11" t="s">
        <v>39</v>
      </c>
      <c r="G1904" s="12">
        <v>12</v>
      </c>
      <c r="H1904" s="13">
        <v>6964.28</v>
      </c>
      <c r="I1904" s="14">
        <v>83571.360000000001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25</v>
      </c>
      <c r="C1905" s="11" t="s">
        <v>585</v>
      </c>
      <c r="D1905" s="11" t="s">
        <v>585</v>
      </c>
      <c r="E1905" s="11" t="s">
        <v>16</v>
      </c>
      <c r="F1905" s="11" t="s">
        <v>39</v>
      </c>
      <c r="G1905" s="12">
        <v>12</v>
      </c>
      <c r="H1905" s="13">
        <v>1785.71</v>
      </c>
      <c r="I1905" s="14">
        <v>21428.52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25</v>
      </c>
      <c r="C1906" s="11" t="s">
        <v>588</v>
      </c>
      <c r="D1906" s="11" t="s">
        <v>588</v>
      </c>
      <c r="E1906" s="11" t="s">
        <v>16</v>
      </c>
      <c r="F1906" s="11" t="s">
        <v>39</v>
      </c>
      <c r="G1906" s="12">
        <v>26</v>
      </c>
      <c r="H1906" s="13">
        <v>1785.71</v>
      </c>
      <c r="I1906" s="14">
        <v>46428.46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26</v>
      </c>
      <c r="C1907" s="11" t="s">
        <v>586</v>
      </c>
      <c r="D1907" s="11" t="s">
        <v>586</v>
      </c>
      <c r="E1907" s="11" t="s">
        <v>16</v>
      </c>
      <c r="F1907" s="11" t="s">
        <v>39</v>
      </c>
      <c r="G1907" s="12">
        <v>1</v>
      </c>
      <c r="H1907" s="13">
        <v>102145</v>
      </c>
      <c r="I1907" s="14">
        <v>102145</v>
      </c>
      <c r="J1907" s="14"/>
      <c r="K1907" s="14"/>
      <c r="L1907" s="14"/>
      <c r="M1907" s="19" t="s">
        <v>40</v>
      </c>
    </row>
    <row r="1908" spans="2:13" ht="25.5" x14ac:dyDescent="0.2">
      <c r="B1908" s="11" t="s">
        <v>27</v>
      </c>
      <c r="C1908" s="11" t="s">
        <v>602</v>
      </c>
      <c r="D1908" s="11" t="s">
        <v>602</v>
      </c>
      <c r="E1908" s="11" t="s">
        <v>16</v>
      </c>
      <c r="F1908" s="11" t="s">
        <v>39</v>
      </c>
      <c r="G1908" s="12">
        <v>14</v>
      </c>
      <c r="H1908" s="13">
        <v>17914.189999999999</v>
      </c>
      <c r="I1908" s="14">
        <v>250798.66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27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</v>
      </c>
      <c r="H1909" s="13">
        <v>12084</v>
      </c>
      <c r="I1909" s="14">
        <v>36252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27</v>
      </c>
      <c r="C1910" s="11" t="s">
        <v>591</v>
      </c>
      <c r="D1910" s="11" t="s">
        <v>591</v>
      </c>
      <c r="E1910" s="11" t="s">
        <v>16</v>
      </c>
      <c r="F1910" s="11" t="s">
        <v>39</v>
      </c>
      <c r="G1910" s="12">
        <v>14</v>
      </c>
      <c r="H1910" s="13">
        <v>39785.33</v>
      </c>
      <c r="I1910" s="14">
        <v>556994.62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27</v>
      </c>
      <c r="C1911" s="11" t="s">
        <v>586</v>
      </c>
      <c r="D1911" s="11" t="s">
        <v>586</v>
      </c>
      <c r="E1911" s="11" t="s">
        <v>16</v>
      </c>
      <c r="F1911" s="11" t="s">
        <v>39</v>
      </c>
      <c r="G1911" s="12">
        <v>2</v>
      </c>
      <c r="H1911" s="13">
        <v>101230</v>
      </c>
      <c r="I1911" s="14">
        <v>202460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28</v>
      </c>
      <c r="C1912" s="11" t="s">
        <v>588</v>
      </c>
      <c r="D1912" s="11" t="s">
        <v>588</v>
      </c>
      <c r="E1912" s="11" t="s">
        <v>16</v>
      </c>
      <c r="F1912" s="11" t="s">
        <v>39</v>
      </c>
      <c r="G1912" s="12">
        <v>34</v>
      </c>
      <c r="H1912" s="13">
        <v>2754.46</v>
      </c>
      <c r="I1912" s="14">
        <v>93651.64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29</v>
      </c>
      <c r="C1913" s="11" t="s">
        <v>591</v>
      </c>
      <c r="D1913" s="11" t="s">
        <v>591</v>
      </c>
      <c r="E1913" s="11" t="s">
        <v>16</v>
      </c>
      <c r="F1913" s="11" t="s">
        <v>39</v>
      </c>
      <c r="G1913" s="12">
        <v>26</v>
      </c>
      <c r="H1913" s="13">
        <v>7145.6</v>
      </c>
      <c r="I1913" s="14">
        <v>185785.60000000001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29</v>
      </c>
      <c r="C1914" s="11" t="s">
        <v>602</v>
      </c>
      <c r="D1914" s="11" t="s">
        <v>602</v>
      </c>
      <c r="E1914" s="11" t="s">
        <v>16</v>
      </c>
      <c r="F1914" s="11" t="s">
        <v>39</v>
      </c>
      <c r="G1914" s="12">
        <v>52</v>
      </c>
      <c r="H1914" s="13">
        <v>5857.6</v>
      </c>
      <c r="I1914" s="14">
        <v>304595.20000000001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29</v>
      </c>
      <c r="C1915" s="11" t="s">
        <v>603</v>
      </c>
      <c r="D1915" s="11" t="s">
        <v>603</v>
      </c>
      <c r="E1915" s="11" t="s">
        <v>16</v>
      </c>
      <c r="F1915" s="11" t="s">
        <v>39</v>
      </c>
      <c r="G1915" s="12">
        <v>4</v>
      </c>
      <c r="H1915" s="13">
        <v>32256</v>
      </c>
      <c r="I1915" s="14">
        <v>129024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589</v>
      </c>
      <c r="D1916" s="11" t="s">
        <v>589</v>
      </c>
      <c r="E1916" s="11" t="s">
        <v>16</v>
      </c>
      <c r="F1916" s="11" t="s">
        <v>39</v>
      </c>
      <c r="G1916" s="12">
        <v>10</v>
      </c>
      <c r="H1916" s="13">
        <v>8928.57</v>
      </c>
      <c r="I1916" s="14">
        <v>89285.7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16</v>
      </c>
      <c r="H1917" s="13">
        <v>22321.42</v>
      </c>
      <c r="I1917" s="14">
        <v>357142.72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588</v>
      </c>
      <c r="D1918" s="11" t="s">
        <v>588</v>
      </c>
      <c r="E1918" s="11" t="s">
        <v>16</v>
      </c>
      <c r="F1918" s="11" t="s">
        <v>39</v>
      </c>
      <c r="G1918" s="12">
        <v>70</v>
      </c>
      <c r="H1918" s="13">
        <v>3571.42</v>
      </c>
      <c r="I1918" s="14">
        <v>249999.4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585</v>
      </c>
      <c r="D1919" s="11" t="s">
        <v>585</v>
      </c>
      <c r="E1919" s="11" t="s">
        <v>16</v>
      </c>
      <c r="F1919" s="11" t="s">
        <v>39</v>
      </c>
      <c r="G1919" s="12">
        <v>10</v>
      </c>
      <c r="H1919" s="13">
        <v>4464.28</v>
      </c>
      <c r="I1919" s="14">
        <v>44642.8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603</v>
      </c>
      <c r="D1920" s="11" t="s">
        <v>603</v>
      </c>
      <c r="E1920" s="11" t="s">
        <v>16</v>
      </c>
      <c r="F1920" s="11" t="s">
        <v>39</v>
      </c>
      <c r="G1920" s="12">
        <v>10</v>
      </c>
      <c r="H1920" s="13">
        <v>20625</v>
      </c>
      <c r="I1920" s="14">
        <v>206250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598</v>
      </c>
      <c r="D1921" s="11" t="s">
        <v>598</v>
      </c>
      <c r="E1921" s="11" t="s">
        <v>16</v>
      </c>
      <c r="F1921" s="11" t="s">
        <v>39</v>
      </c>
      <c r="G1921" s="12">
        <v>9</v>
      </c>
      <c r="H1921" s="13">
        <v>31250</v>
      </c>
      <c r="I1921" s="14">
        <v>281250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587</v>
      </c>
      <c r="D1922" s="11" t="s">
        <v>587</v>
      </c>
      <c r="E1922" s="11" t="s">
        <v>16</v>
      </c>
      <c r="F1922" s="11" t="s">
        <v>39</v>
      </c>
      <c r="G1922" s="12">
        <v>14</v>
      </c>
      <c r="H1922" s="13">
        <v>5357.14</v>
      </c>
      <c r="I1922" s="14">
        <v>74999.960000000006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31</v>
      </c>
      <c r="C1923" s="11" t="s">
        <v>601</v>
      </c>
      <c r="D1923" s="11" t="s">
        <v>601</v>
      </c>
      <c r="E1923" s="11" t="s">
        <v>16</v>
      </c>
      <c r="F1923" s="11" t="s">
        <v>39</v>
      </c>
      <c r="G1923" s="12">
        <v>14</v>
      </c>
      <c r="H1923" s="13">
        <v>13392.85</v>
      </c>
      <c r="I1923" s="14">
        <v>187499.9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31</v>
      </c>
      <c r="C1924" s="11" t="s">
        <v>602</v>
      </c>
      <c r="D1924" s="11" t="s">
        <v>602</v>
      </c>
      <c r="E1924" s="11" t="s">
        <v>16</v>
      </c>
      <c r="F1924" s="11" t="s">
        <v>39</v>
      </c>
      <c r="G1924" s="12">
        <v>15</v>
      </c>
      <c r="H1924" s="13">
        <v>17857.14</v>
      </c>
      <c r="I1924" s="14">
        <v>267857.09999999998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31</v>
      </c>
      <c r="C1925" s="11" t="s">
        <v>591</v>
      </c>
      <c r="D1925" s="11" t="s">
        <v>591</v>
      </c>
      <c r="E1925" s="11" t="s">
        <v>16</v>
      </c>
      <c r="F1925" s="11" t="s">
        <v>39</v>
      </c>
      <c r="G1925" s="12">
        <v>18</v>
      </c>
      <c r="H1925" s="13">
        <v>22321.42</v>
      </c>
      <c r="I1925" s="14">
        <v>401785.56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33</v>
      </c>
      <c r="C1926" s="11" t="s">
        <v>588</v>
      </c>
      <c r="D1926" s="11" t="s">
        <v>588</v>
      </c>
      <c r="E1926" s="11" t="s">
        <v>16</v>
      </c>
      <c r="F1926" s="11" t="s">
        <v>39</v>
      </c>
      <c r="G1926" s="12">
        <v>76</v>
      </c>
      <c r="H1926" s="13">
        <v>3188.76</v>
      </c>
      <c r="I1926" s="14">
        <v>242345.76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33</v>
      </c>
      <c r="C1927" s="11" t="s">
        <v>585</v>
      </c>
      <c r="D1927" s="11" t="s">
        <v>585</v>
      </c>
      <c r="E1927" s="11" t="s">
        <v>16</v>
      </c>
      <c r="F1927" s="11" t="s">
        <v>39</v>
      </c>
      <c r="G1927" s="12">
        <v>16</v>
      </c>
      <c r="H1927" s="13">
        <v>3188.39</v>
      </c>
      <c r="I1927" s="14">
        <v>51014.239999999998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33</v>
      </c>
      <c r="C1928" s="11" t="s">
        <v>588</v>
      </c>
      <c r="D1928" s="11" t="s">
        <v>588</v>
      </c>
      <c r="E1928" s="11" t="s">
        <v>16</v>
      </c>
      <c r="F1928" s="11" t="s">
        <v>39</v>
      </c>
      <c r="G1928" s="12">
        <v>76</v>
      </c>
      <c r="H1928" s="13">
        <v>3188.76</v>
      </c>
      <c r="I1928" s="14">
        <v>242345.76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12</v>
      </c>
      <c r="C1929" s="11" t="s">
        <v>605</v>
      </c>
      <c r="D1929" s="11" t="s">
        <v>605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606</v>
      </c>
      <c r="D1930" s="11" t="s">
        <v>606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22</v>
      </c>
      <c r="C1931" s="11" t="s">
        <v>605</v>
      </c>
      <c r="D1931" s="11" t="s">
        <v>605</v>
      </c>
      <c r="E1931" s="11" t="s">
        <v>16</v>
      </c>
      <c r="F1931" s="11" t="s">
        <v>39</v>
      </c>
      <c r="G1931" s="12">
        <v>4</v>
      </c>
      <c r="H1931" s="13">
        <v>8834.82</v>
      </c>
      <c r="I1931" s="14">
        <v>35339.279999999999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22</v>
      </c>
      <c r="C1932" s="11" t="s">
        <v>590</v>
      </c>
      <c r="D1932" s="11" t="s">
        <v>590</v>
      </c>
      <c r="E1932" s="11" t="s">
        <v>16</v>
      </c>
      <c r="F1932" s="11" t="s">
        <v>39</v>
      </c>
      <c r="G1932" s="12">
        <v>4</v>
      </c>
      <c r="H1932" s="13">
        <v>8834.82</v>
      </c>
      <c r="I1932" s="14">
        <v>35339.279999999999</v>
      </c>
      <c r="J1932" s="14"/>
      <c r="K1932" s="14"/>
      <c r="L1932" s="14"/>
      <c r="M1932" s="19" t="s">
        <v>17</v>
      </c>
    </row>
    <row r="1933" spans="2:13" ht="38.25" x14ac:dyDescent="0.2">
      <c r="B1933" s="11" t="s">
        <v>22</v>
      </c>
      <c r="C1933" s="11" t="s">
        <v>607</v>
      </c>
      <c r="D1933" s="11" t="s">
        <v>607</v>
      </c>
      <c r="E1933" s="11" t="s">
        <v>16</v>
      </c>
      <c r="F1933" s="11" t="s">
        <v>39</v>
      </c>
      <c r="G1933" s="12">
        <v>4</v>
      </c>
      <c r="H1933" s="13">
        <v>8834.82</v>
      </c>
      <c r="I1933" s="14">
        <v>35339.279999999999</v>
      </c>
      <c r="J1933" s="14"/>
      <c r="K1933" s="14"/>
      <c r="L1933" s="14"/>
      <c r="M1933" s="19" t="s">
        <v>17</v>
      </c>
    </row>
    <row r="1934" spans="2:13" ht="38.25" x14ac:dyDescent="0.2">
      <c r="B1934" s="11" t="s">
        <v>12</v>
      </c>
      <c r="C1934" s="11" t="s">
        <v>606</v>
      </c>
      <c r="D1934" s="11" t="s">
        <v>606</v>
      </c>
      <c r="E1934" s="11" t="s">
        <v>16</v>
      </c>
      <c r="F1934" s="11" t="s">
        <v>39</v>
      </c>
      <c r="G1934" s="12">
        <v>4</v>
      </c>
      <c r="H1934" s="13">
        <v>8035.71</v>
      </c>
      <c r="I1934" s="14">
        <v>32142.84</v>
      </c>
      <c r="J1934" s="14"/>
      <c r="K1934" s="14"/>
      <c r="L1934" s="14"/>
      <c r="M1934" s="19" t="s">
        <v>17</v>
      </c>
    </row>
    <row r="1935" spans="2:13" ht="38.25" x14ac:dyDescent="0.2">
      <c r="B1935" s="11" t="s">
        <v>12</v>
      </c>
      <c r="C1935" s="11" t="s">
        <v>607</v>
      </c>
      <c r="D1935" s="11" t="s">
        <v>607</v>
      </c>
      <c r="E1935" s="11" t="s">
        <v>16</v>
      </c>
      <c r="F1935" s="11" t="s">
        <v>39</v>
      </c>
      <c r="G1935" s="12">
        <v>4</v>
      </c>
      <c r="H1935" s="13">
        <v>8035.71</v>
      </c>
      <c r="I1935" s="14">
        <v>32142.84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18</v>
      </c>
      <c r="C1936" s="11" t="s">
        <v>587</v>
      </c>
      <c r="D1936" s="11" t="s">
        <v>587</v>
      </c>
      <c r="E1936" s="11" t="s">
        <v>16</v>
      </c>
      <c r="F1936" s="11" t="s">
        <v>39</v>
      </c>
      <c r="G1936" s="12">
        <v>100</v>
      </c>
      <c r="H1936" s="13">
        <v>4069.64</v>
      </c>
      <c r="I1936" s="14">
        <v>406964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28</v>
      </c>
      <c r="C1937" s="11" t="s">
        <v>591</v>
      </c>
      <c r="D1937" s="11" t="s">
        <v>591</v>
      </c>
      <c r="E1937" s="11" t="s">
        <v>16</v>
      </c>
      <c r="F1937" s="11" t="s">
        <v>39</v>
      </c>
      <c r="G1937" s="12">
        <v>10</v>
      </c>
      <c r="H1937" s="13">
        <v>22321.42</v>
      </c>
      <c r="I1937" s="14">
        <v>223214.2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28</v>
      </c>
      <c r="C1938" s="11" t="s">
        <v>592</v>
      </c>
      <c r="D1938" s="11" t="s">
        <v>592</v>
      </c>
      <c r="E1938" s="11" t="s">
        <v>16</v>
      </c>
      <c r="F1938" s="11" t="s">
        <v>39</v>
      </c>
      <c r="G1938" s="12">
        <v>20</v>
      </c>
      <c r="H1938" s="13">
        <v>12656.25</v>
      </c>
      <c r="I1938" s="14">
        <v>253125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28</v>
      </c>
      <c r="C1939" s="11" t="s">
        <v>589</v>
      </c>
      <c r="D1939" s="11" t="s">
        <v>589</v>
      </c>
      <c r="E1939" s="11" t="s">
        <v>16</v>
      </c>
      <c r="F1939" s="11" t="s">
        <v>39</v>
      </c>
      <c r="G1939" s="12">
        <v>5</v>
      </c>
      <c r="H1939" s="13">
        <v>6116.07</v>
      </c>
      <c r="I1939" s="14">
        <v>30580.35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589</v>
      </c>
      <c r="D1940" s="11" t="s">
        <v>589</v>
      </c>
      <c r="E1940" s="11" t="s">
        <v>16</v>
      </c>
      <c r="F1940" s="11" t="s">
        <v>39</v>
      </c>
      <c r="G1940" s="12">
        <v>6</v>
      </c>
      <c r="H1940" s="13">
        <v>6260.7</v>
      </c>
      <c r="I1940" s="14">
        <v>37564.199999999997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588</v>
      </c>
      <c r="D1941" s="11" t="s">
        <v>588</v>
      </c>
      <c r="E1941" s="11" t="s">
        <v>16</v>
      </c>
      <c r="F1941" s="11" t="s">
        <v>39</v>
      </c>
      <c r="G1941" s="12">
        <v>248</v>
      </c>
      <c r="H1941" s="13">
        <v>2184</v>
      </c>
      <c r="I1941" s="14">
        <v>541632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598</v>
      </c>
      <c r="D1942" s="11" t="s">
        <v>598</v>
      </c>
      <c r="E1942" s="11" t="s">
        <v>16</v>
      </c>
      <c r="F1942" s="11" t="s">
        <v>39</v>
      </c>
      <c r="G1942" s="12">
        <v>4</v>
      </c>
      <c r="H1942" s="13">
        <v>30408</v>
      </c>
      <c r="I1942" s="14">
        <v>121632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29</v>
      </c>
      <c r="C1943" s="11" t="s">
        <v>601</v>
      </c>
      <c r="D1943" s="11" t="s">
        <v>601</v>
      </c>
      <c r="E1943" s="11" t="s">
        <v>16</v>
      </c>
      <c r="F1943" s="11" t="s">
        <v>39</v>
      </c>
      <c r="G1943" s="12">
        <v>40</v>
      </c>
      <c r="H1943" s="13">
        <v>6260.8</v>
      </c>
      <c r="I1943" s="14">
        <v>250432</v>
      </c>
      <c r="J1943" s="14"/>
      <c r="K1943" s="14"/>
      <c r="L1943" s="14"/>
      <c r="M1943" s="19" t="s">
        <v>17</v>
      </c>
    </row>
    <row r="1944" spans="2:13" ht="25.5" x14ac:dyDescent="0.2">
      <c r="B1944" s="11" t="s">
        <v>29</v>
      </c>
      <c r="C1944" s="11" t="s">
        <v>585</v>
      </c>
      <c r="D1944" s="11" t="s">
        <v>585</v>
      </c>
      <c r="E1944" s="11" t="s">
        <v>16</v>
      </c>
      <c r="F1944" s="11" t="s">
        <v>39</v>
      </c>
      <c r="G1944" s="12">
        <v>60</v>
      </c>
      <c r="H1944" s="13">
        <v>2184</v>
      </c>
      <c r="I1944" s="14">
        <v>131040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29</v>
      </c>
      <c r="C1945" s="11" t="s">
        <v>601</v>
      </c>
      <c r="D1945" s="11" t="s">
        <v>601</v>
      </c>
      <c r="E1945" s="11" t="s">
        <v>16</v>
      </c>
      <c r="F1945" s="11" t="s">
        <v>39</v>
      </c>
      <c r="G1945" s="12">
        <v>20</v>
      </c>
      <c r="H1945" s="13">
        <v>7672</v>
      </c>
      <c r="I1945" s="14">
        <v>153440</v>
      </c>
      <c r="J1945" s="14"/>
      <c r="K1945" s="14"/>
      <c r="L1945" s="14"/>
      <c r="M1945" s="19" t="s">
        <v>17</v>
      </c>
    </row>
    <row r="1946" spans="2:13" ht="25.5" x14ac:dyDescent="0.2">
      <c r="B1946" s="11" t="s">
        <v>32</v>
      </c>
      <c r="C1946" s="11" t="s">
        <v>602</v>
      </c>
      <c r="D1946" s="11" t="s">
        <v>602</v>
      </c>
      <c r="E1946" s="11" t="s">
        <v>16</v>
      </c>
      <c r="F1946" s="11" t="s">
        <v>39</v>
      </c>
      <c r="G1946" s="12">
        <v>32</v>
      </c>
      <c r="H1946" s="13">
        <v>19000</v>
      </c>
      <c r="I1946" s="14">
        <v>608000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32</v>
      </c>
      <c r="C1947" s="11" t="s">
        <v>586</v>
      </c>
      <c r="D1947" s="11" t="s">
        <v>586</v>
      </c>
      <c r="E1947" s="11" t="s">
        <v>16</v>
      </c>
      <c r="F1947" s="11" t="s">
        <v>39</v>
      </c>
      <c r="G1947" s="12">
        <v>1</v>
      </c>
      <c r="H1947" s="13">
        <v>90000</v>
      </c>
      <c r="I1947" s="14">
        <v>90000</v>
      </c>
      <c r="J1947" s="14"/>
      <c r="K1947" s="14"/>
      <c r="L1947" s="14"/>
      <c r="M1947" s="19" t="s">
        <v>40</v>
      </c>
    </row>
    <row r="1948" spans="2:13" ht="25.5" x14ac:dyDescent="0.2">
      <c r="B1948" s="11" t="s">
        <v>32</v>
      </c>
      <c r="C1948" s="11" t="s">
        <v>599</v>
      </c>
      <c r="D1948" s="11" t="s">
        <v>599</v>
      </c>
      <c r="E1948" s="11" t="s">
        <v>16</v>
      </c>
      <c r="F1948" s="11" t="s">
        <v>39</v>
      </c>
      <c r="G1948" s="12">
        <v>1</v>
      </c>
      <c r="H1948" s="13">
        <v>90000</v>
      </c>
      <c r="I1948" s="14">
        <v>90000</v>
      </c>
      <c r="J1948" s="14"/>
      <c r="K1948" s="14"/>
      <c r="L1948" s="14"/>
      <c r="M1948" s="19" t="s">
        <v>40</v>
      </c>
    </row>
    <row r="1949" spans="2:13" ht="25.5" x14ac:dyDescent="0.2">
      <c r="B1949" s="11" t="s">
        <v>32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13</v>
      </c>
      <c r="H1949" s="13">
        <v>22000</v>
      </c>
      <c r="I1949" s="14">
        <v>286000</v>
      </c>
      <c r="J1949" s="14"/>
      <c r="K1949" s="14"/>
      <c r="L1949" s="14"/>
      <c r="M1949" s="19" t="s">
        <v>40</v>
      </c>
    </row>
    <row r="1950" spans="2:13" ht="25.5" x14ac:dyDescent="0.2">
      <c r="B1950" s="11" t="s">
        <v>34</v>
      </c>
      <c r="C1950" s="11" t="s">
        <v>608</v>
      </c>
      <c r="D1950" s="11" t="s">
        <v>608</v>
      </c>
      <c r="E1950" s="11" t="s">
        <v>16</v>
      </c>
      <c r="F1950" s="11" t="s">
        <v>39</v>
      </c>
      <c r="G1950" s="12">
        <v>4</v>
      </c>
      <c r="H1950" s="13">
        <v>3392.85</v>
      </c>
      <c r="I1950" s="14">
        <v>13571.4</v>
      </c>
      <c r="J1950" s="14"/>
      <c r="K1950" s="14"/>
      <c r="L1950" s="14"/>
      <c r="M1950" s="19" t="s">
        <v>17</v>
      </c>
    </row>
    <row r="1951" spans="2:13" ht="25.5" x14ac:dyDescent="0.2">
      <c r="B1951" s="11" t="s">
        <v>34</v>
      </c>
      <c r="C1951" s="11" t="s">
        <v>588</v>
      </c>
      <c r="D1951" s="11" t="s">
        <v>588</v>
      </c>
      <c r="E1951" s="11" t="s">
        <v>16</v>
      </c>
      <c r="F1951" s="11" t="s">
        <v>39</v>
      </c>
      <c r="G1951" s="12">
        <v>150</v>
      </c>
      <c r="H1951" s="13">
        <v>3571.42</v>
      </c>
      <c r="I1951" s="14">
        <v>535713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606</v>
      </c>
      <c r="D1952" s="11" t="s">
        <v>606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38.25" x14ac:dyDescent="0.2">
      <c r="B1953" s="11" t="s">
        <v>34</v>
      </c>
      <c r="C1953" s="11" t="s">
        <v>605</v>
      </c>
      <c r="D1953" s="11" t="s">
        <v>605</v>
      </c>
      <c r="E1953" s="11" t="s">
        <v>16</v>
      </c>
      <c r="F1953" s="11" t="s">
        <v>39</v>
      </c>
      <c r="G1953" s="12">
        <v>1</v>
      </c>
      <c r="H1953" s="13">
        <v>3571.42</v>
      </c>
      <c r="I1953" s="14">
        <v>3571.42</v>
      </c>
      <c r="J1953" s="14"/>
      <c r="K1953" s="14"/>
      <c r="L1953" s="14"/>
      <c r="M1953" s="19" t="s">
        <v>17</v>
      </c>
    </row>
    <row r="1954" spans="2:13" ht="38.25" x14ac:dyDescent="0.2">
      <c r="B1954" s="11" t="s">
        <v>34</v>
      </c>
      <c r="C1954" s="11" t="s">
        <v>607</v>
      </c>
      <c r="D1954" s="11" t="s">
        <v>607</v>
      </c>
      <c r="E1954" s="11" t="s">
        <v>16</v>
      </c>
      <c r="F1954" s="11" t="s">
        <v>39</v>
      </c>
      <c r="G1954" s="12">
        <v>1</v>
      </c>
      <c r="H1954" s="13">
        <v>3571.42</v>
      </c>
      <c r="I1954" s="14">
        <v>3571.42</v>
      </c>
      <c r="J1954" s="14"/>
      <c r="K1954" s="14"/>
      <c r="L1954" s="14"/>
      <c r="M1954" s="19" t="s">
        <v>17</v>
      </c>
    </row>
    <row r="1955" spans="2:13" ht="38.25" x14ac:dyDescent="0.2">
      <c r="B1955" s="11" t="s">
        <v>34</v>
      </c>
      <c r="C1955" s="11" t="s">
        <v>590</v>
      </c>
      <c r="D1955" s="11" t="s">
        <v>590</v>
      </c>
      <c r="E1955" s="11" t="s">
        <v>16</v>
      </c>
      <c r="F1955" s="11" t="s">
        <v>39</v>
      </c>
      <c r="G1955" s="12">
        <v>1</v>
      </c>
      <c r="H1955" s="13">
        <v>3571.42</v>
      </c>
      <c r="I1955" s="14">
        <v>3571.42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34</v>
      </c>
      <c r="C1956" s="11" t="s">
        <v>595</v>
      </c>
      <c r="D1956" s="11" t="s">
        <v>595</v>
      </c>
      <c r="E1956" s="11" t="s">
        <v>16</v>
      </c>
      <c r="F1956" s="11" t="s">
        <v>39</v>
      </c>
      <c r="G1956" s="12">
        <v>4</v>
      </c>
      <c r="H1956" s="13">
        <v>26785.71</v>
      </c>
      <c r="I1956" s="14">
        <v>107142.84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34</v>
      </c>
      <c r="C1957" s="11" t="s">
        <v>585</v>
      </c>
      <c r="D1957" s="11" t="s">
        <v>585</v>
      </c>
      <c r="E1957" s="11" t="s">
        <v>16</v>
      </c>
      <c r="F1957" s="11" t="s">
        <v>39</v>
      </c>
      <c r="G1957" s="12">
        <v>60</v>
      </c>
      <c r="H1957" s="13">
        <v>3392.85</v>
      </c>
      <c r="I1957" s="14">
        <v>203571</v>
      </c>
      <c r="J1957" s="14"/>
      <c r="K1957" s="14"/>
      <c r="L1957" s="14"/>
      <c r="M1957" s="19" t="s">
        <v>17</v>
      </c>
    </row>
    <row r="1958" spans="2:13" ht="25.5" x14ac:dyDescent="0.2">
      <c r="B1958" s="11" t="s">
        <v>18</v>
      </c>
      <c r="C1958" s="11" t="s">
        <v>588</v>
      </c>
      <c r="D1958" s="11" t="s">
        <v>588</v>
      </c>
      <c r="E1958" s="11" t="s">
        <v>16</v>
      </c>
      <c r="F1958" s="11" t="s">
        <v>39</v>
      </c>
      <c r="G1958" s="12">
        <v>250</v>
      </c>
      <c r="H1958" s="13">
        <v>2399.19</v>
      </c>
      <c r="I1958" s="14">
        <v>599797.5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19</v>
      </c>
      <c r="C1959" s="11" t="s">
        <v>601</v>
      </c>
      <c r="D1959" s="11" t="s">
        <v>601</v>
      </c>
      <c r="E1959" s="11" t="s">
        <v>16</v>
      </c>
      <c r="F1959" s="11" t="s">
        <v>39</v>
      </c>
      <c r="G1959" s="12">
        <v>30</v>
      </c>
      <c r="H1959" s="13">
        <v>8035.71</v>
      </c>
      <c r="I1959" s="14">
        <v>241071.3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18</v>
      </c>
      <c r="C1960" s="11" t="s">
        <v>590</v>
      </c>
      <c r="D1960" s="11" t="s">
        <v>590</v>
      </c>
      <c r="E1960" s="11" t="s">
        <v>16</v>
      </c>
      <c r="F1960" s="11" t="s">
        <v>39</v>
      </c>
      <c r="G1960" s="12">
        <v>4</v>
      </c>
      <c r="H1960" s="13">
        <v>4732.1400000000003</v>
      </c>
      <c r="I1960" s="14">
        <v>18928.560000000001</v>
      </c>
      <c r="J1960" s="14"/>
      <c r="K1960" s="14"/>
      <c r="L1960" s="14"/>
      <c r="M1960" s="19" t="s">
        <v>17</v>
      </c>
    </row>
    <row r="1961" spans="2:13" ht="38.2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39</v>
      </c>
      <c r="G1961" s="12">
        <v>4</v>
      </c>
      <c r="H1961" s="13">
        <v>4732.1400000000003</v>
      </c>
      <c r="I1961" s="14">
        <v>18928.560000000001</v>
      </c>
      <c r="J1961" s="14"/>
      <c r="K1961" s="14"/>
      <c r="L1961" s="14"/>
      <c r="M1961" s="19" t="s">
        <v>17</v>
      </c>
    </row>
    <row r="1962" spans="2:13" ht="25.5" x14ac:dyDescent="0.2">
      <c r="B1962" s="11" t="s">
        <v>26</v>
      </c>
      <c r="C1962" s="11" t="s">
        <v>609</v>
      </c>
      <c r="D1962" s="11" t="s">
        <v>609</v>
      </c>
      <c r="E1962" s="11" t="s">
        <v>16</v>
      </c>
      <c r="F1962" s="11" t="s">
        <v>39</v>
      </c>
      <c r="G1962" s="12">
        <v>24</v>
      </c>
      <c r="H1962" s="13">
        <v>7535</v>
      </c>
      <c r="I1962" s="14">
        <v>180840</v>
      </c>
      <c r="J1962" s="14"/>
      <c r="K1962" s="14"/>
      <c r="L1962" s="14"/>
      <c r="M1962" s="19" t="s">
        <v>40</v>
      </c>
    </row>
    <row r="1963" spans="2:13" ht="38.25" x14ac:dyDescent="0.2">
      <c r="B1963" s="11" t="s">
        <v>26</v>
      </c>
      <c r="C1963" s="11" t="s">
        <v>590</v>
      </c>
      <c r="D1963" s="11" t="s">
        <v>590</v>
      </c>
      <c r="E1963" s="11" t="s">
        <v>16</v>
      </c>
      <c r="F1963" s="11" t="s">
        <v>39</v>
      </c>
      <c r="G1963" s="12">
        <v>8</v>
      </c>
      <c r="H1963" s="13">
        <v>7065</v>
      </c>
      <c r="I1963" s="14">
        <v>56520</v>
      </c>
      <c r="J1963" s="14"/>
      <c r="K1963" s="14"/>
      <c r="L1963" s="14"/>
      <c r="M1963" s="19" t="s">
        <v>40</v>
      </c>
    </row>
    <row r="1964" spans="2:13" ht="38.25" x14ac:dyDescent="0.2">
      <c r="B1964" s="11" t="s">
        <v>30</v>
      </c>
      <c r="C1964" s="11" t="s">
        <v>590</v>
      </c>
      <c r="D1964" s="11" t="s">
        <v>590</v>
      </c>
      <c r="E1964" s="11" t="s">
        <v>16</v>
      </c>
      <c r="F1964" s="11" t="s">
        <v>39</v>
      </c>
      <c r="G1964" s="12">
        <v>2</v>
      </c>
      <c r="H1964" s="13">
        <v>8750</v>
      </c>
      <c r="I1964" s="14">
        <v>17500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18</v>
      </c>
      <c r="C1965" s="11" t="s">
        <v>607</v>
      </c>
      <c r="D1965" s="11" t="s">
        <v>607</v>
      </c>
      <c r="E1965" s="11" t="s">
        <v>16</v>
      </c>
      <c r="F1965" s="11" t="s">
        <v>39</v>
      </c>
      <c r="G1965" s="12">
        <v>8</v>
      </c>
      <c r="H1965" s="13">
        <v>4732.1400000000003</v>
      </c>
      <c r="I1965" s="14">
        <v>37857.120000000003</v>
      </c>
      <c r="J1965" s="14"/>
      <c r="K1965" s="14"/>
      <c r="L1965" s="14"/>
      <c r="M1965" s="19" t="s">
        <v>17</v>
      </c>
    </row>
    <row r="1966" spans="2:13" ht="25.5" x14ac:dyDescent="0.2">
      <c r="B1966" s="11" t="s">
        <v>18</v>
      </c>
      <c r="C1966" s="11" t="s">
        <v>585</v>
      </c>
      <c r="D1966" s="11" t="s">
        <v>585</v>
      </c>
      <c r="E1966" s="11" t="s">
        <v>16</v>
      </c>
      <c r="F1966" s="11" t="s">
        <v>39</v>
      </c>
      <c r="G1966" s="12">
        <v>150</v>
      </c>
      <c r="H1966" s="13">
        <v>2839.28</v>
      </c>
      <c r="I1966" s="14">
        <v>425892</v>
      </c>
      <c r="J1966" s="14"/>
      <c r="K1966" s="14"/>
      <c r="L1966" s="14"/>
      <c r="M1966" s="19" t="s">
        <v>17</v>
      </c>
    </row>
    <row r="1967" spans="2:13" ht="38.25" x14ac:dyDescent="0.2">
      <c r="B1967" s="11" t="s">
        <v>26</v>
      </c>
      <c r="C1967" s="11" t="s">
        <v>605</v>
      </c>
      <c r="D1967" s="11" t="s">
        <v>605</v>
      </c>
      <c r="E1967" s="11" t="s">
        <v>16</v>
      </c>
      <c r="F1967" s="11" t="s">
        <v>39</v>
      </c>
      <c r="G1967" s="12">
        <v>8</v>
      </c>
      <c r="H1967" s="13">
        <v>7065</v>
      </c>
      <c r="I1967" s="14">
        <v>56520</v>
      </c>
      <c r="J1967" s="14"/>
      <c r="K1967" s="14"/>
      <c r="L1967" s="14"/>
      <c r="M1967" s="19" t="s">
        <v>40</v>
      </c>
    </row>
    <row r="1968" spans="2:13" ht="38.25" x14ac:dyDescent="0.2">
      <c r="B1968" s="11" t="s">
        <v>30</v>
      </c>
      <c r="C1968" s="11" t="s">
        <v>605</v>
      </c>
      <c r="D1968" s="11" t="s">
        <v>605</v>
      </c>
      <c r="E1968" s="11" t="s">
        <v>16</v>
      </c>
      <c r="F1968" s="11" t="s">
        <v>39</v>
      </c>
      <c r="G1968" s="12">
        <v>2</v>
      </c>
      <c r="H1968" s="13">
        <v>8750</v>
      </c>
      <c r="I1968" s="14">
        <v>17500</v>
      </c>
      <c r="J1968" s="14"/>
      <c r="K1968" s="14"/>
      <c r="L1968" s="14"/>
      <c r="M1968" s="19" t="s">
        <v>40</v>
      </c>
    </row>
    <row r="1969" spans="2:13" ht="25.5" x14ac:dyDescent="0.2">
      <c r="B1969" s="11" t="s">
        <v>18</v>
      </c>
      <c r="C1969" s="11" t="s">
        <v>601</v>
      </c>
      <c r="D1969" s="11" t="s">
        <v>601</v>
      </c>
      <c r="E1969" s="11" t="s">
        <v>16</v>
      </c>
      <c r="F1969" s="11" t="s">
        <v>39</v>
      </c>
      <c r="G1969" s="12">
        <v>130</v>
      </c>
      <c r="H1969" s="13">
        <v>7571.42</v>
      </c>
      <c r="I1969" s="14">
        <v>984284.6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591</v>
      </c>
      <c r="D1970" s="11" t="s">
        <v>591</v>
      </c>
      <c r="E1970" s="11" t="s">
        <v>16</v>
      </c>
      <c r="F1970" s="11" t="s">
        <v>39</v>
      </c>
      <c r="G1970" s="12">
        <v>4</v>
      </c>
      <c r="H1970" s="13">
        <v>21428.57</v>
      </c>
      <c r="I1970" s="14">
        <v>85714.28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595</v>
      </c>
      <c r="D1971" s="11" t="s">
        <v>595</v>
      </c>
      <c r="E1971" s="11" t="s">
        <v>16</v>
      </c>
      <c r="F1971" s="11" t="s">
        <v>39</v>
      </c>
      <c r="G1971" s="12">
        <v>3</v>
      </c>
      <c r="H1971" s="13">
        <v>23125</v>
      </c>
      <c r="I1971" s="14">
        <v>69375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586</v>
      </c>
      <c r="D1972" s="11" t="s">
        <v>586</v>
      </c>
      <c r="E1972" s="11" t="s">
        <v>16</v>
      </c>
      <c r="F1972" s="11" t="s">
        <v>39</v>
      </c>
      <c r="G1972" s="12">
        <v>2</v>
      </c>
      <c r="H1972" s="13">
        <v>71071.42</v>
      </c>
      <c r="I1972" s="14">
        <v>142142.84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25</v>
      </c>
      <c r="C1973" s="11" t="s">
        <v>589</v>
      </c>
      <c r="D1973" s="11" t="s">
        <v>589</v>
      </c>
      <c r="E1973" s="11" t="s">
        <v>16</v>
      </c>
      <c r="F1973" s="11" t="s">
        <v>39</v>
      </c>
      <c r="G1973" s="12">
        <v>4</v>
      </c>
      <c r="H1973" s="13">
        <v>6160.71</v>
      </c>
      <c r="I1973" s="14">
        <v>24642.84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25</v>
      </c>
      <c r="C1974" s="11" t="s">
        <v>596</v>
      </c>
      <c r="D1974" s="11" t="s">
        <v>596</v>
      </c>
      <c r="E1974" s="11" t="s">
        <v>16</v>
      </c>
      <c r="F1974" s="11" t="s">
        <v>39</v>
      </c>
      <c r="G1974" s="12">
        <v>6</v>
      </c>
      <c r="H1974" s="13">
        <v>8214.2800000000007</v>
      </c>
      <c r="I1974" s="14">
        <v>49285.68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25</v>
      </c>
      <c r="C1975" s="11" t="s">
        <v>599</v>
      </c>
      <c r="D1975" s="11" t="s">
        <v>599</v>
      </c>
      <c r="E1975" s="11" t="s">
        <v>16</v>
      </c>
      <c r="F1975" s="11" t="s">
        <v>39</v>
      </c>
      <c r="G1975" s="12">
        <v>4</v>
      </c>
      <c r="H1975" s="13">
        <v>3571.42</v>
      </c>
      <c r="I1975" s="14">
        <v>14285.68</v>
      </c>
      <c r="J1975" s="14"/>
      <c r="K1975" s="14"/>
      <c r="L1975" s="14"/>
      <c r="M1975" s="19" t="s">
        <v>17</v>
      </c>
    </row>
    <row r="1976" spans="2:13" ht="25.5" x14ac:dyDescent="0.2">
      <c r="B1976" s="11" t="s">
        <v>18</v>
      </c>
      <c r="C1976" s="11" t="s">
        <v>596</v>
      </c>
      <c r="D1976" s="11" t="s">
        <v>596</v>
      </c>
      <c r="E1976" s="11" t="s">
        <v>16</v>
      </c>
      <c r="F1976" s="11" t="s">
        <v>39</v>
      </c>
      <c r="G1976" s="12">
        <v>25</v>
      </c>
      <c r="H1976" s="13">
        <v>9464.2800000000007</v>
      </c>
      <c r="I1976" s="14">
        <v>236607</v>
      </c>
      <c r="J1976" s="14"/>
      <c r="K1976" s="14"/>
      <c r="L1976" s="14"/>
      <c r="M1976" s="19" t="s">
        <v>17</v>
      </c>
    </row>
    <row r="1977" spans="2:13" ht="38.25" x14ac:dyDescent="0.2">
      <c r="B1977" s="11" t="s">
        <v>26</v>
      </c>
      <c r="C1977" s="11" t="s">
        <v>606</v>
      </c>
      <c r="D1977" s="11" t="s">
        <v>606</v>
      </c>
      <c r="E1977" s="11" t="s">
        <v>16</v>
      </c>
      <c r="F1977" s="11" t="s">
        <v>39</v>
      </c>
      <c r="G1977" s="12">
        <v>8</v>
      </c>
      <c r="H1977" s="13">
        <v>7065</v>
      </c>
      <c r="I1977" s="14">
        <v>56520</v>
      </c>
      <c r="J1977" s="14"/>
      <c r="K1977" s="14"/>
      <c r="L1977" s="14"/>
      <c r="M1977" s="19" t="s">
        <v>40</v>
      </c>
    </row>
    <row r="1978" spans="2:13" ht="38.25" x14ac:dyDescent="0.2">
      <c r="B1978" s="11" t="s">
        <v>30</v>
      </c>
      <c r="C1978" s="11" t="s">
        <v>606</v>
      </c>
      <c r="D1978" s="11" t="s">
        <v>606</v>
      </c>
      <c r="E1978" s="11" t="s">
        <v>16</v>
      </c>
      <c r="F1978" s="11" t="s">
        <v>39</v>
      </c>
      <c r="G1978" s="12">
        <v>2</v>
      </c>
      <c r="H1978" s="13">
        <v>8750</v>
      </c>
      <c r="I1978" s="14">
        <v>17500</v>
      </c>
      <c r="J1978" s="14"/>
      <c r="K1978" s="14"/>
      <c r="L1978" s="14"/>
      <c r="M1978" s="19" t="s">
        <v>40</v>
      </c>
    </row>
    <row r="1979" spans="2:13" ht="25.5" x14ac:dyDescent="0.2">
      <c r="B1979" s="11" t="s">
        <v>26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12</v>
      </c>
      <c r="H1979" s="13">
        <v>11040</v>
      </c>
      <c r="I1979" s="14">
        <v>132480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18</v>
      </c>
      <c r="C1980" s="11" t="s">
        <v>609</v>
      </c>
      <c r="D1980" s="11" t="s">
        <v>609</v>
      </c>
      <c r="E1980" s="11" t="s">
        <v>16</v>
      </c>
      <c r="F1980" s="11" t="s">
        <v>39</v>
      </c>
      <c r="G1980" s="12">
        <v>15</v>
      </c>
      <c r="H1980" s="13">
        <v>8517.85</v>
      </c>
      <c r="I1980" s="14">
        <v>127767.75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26</v>
      </c>
      <c r="C1981" s="11" t="s">
        <v>607</v>
      </c>
      <c r="D1981" s="11" t="s">
        <v>607</v>
      </c>
      <c r="E1981" s="11" t="s">
        <v>16</v>
      </c>
      <c r="F1981" s="11" t="s">
        <v>39</v>
      </c>
      <c r="G1981" s="12">
        <v>8</v>
      </c>
      <c r="H1981" s="13">
        <v>7065</v>
      </c>
      <c r="I1981" s="14">
        <v>56520</v>
      </c>
      <c r="J1981" s="14"/>
      <c r="K1981" s="14"/>
      <c r="L1981" s="14"/>
      <c r="M1981" s="19" t="s">
        <v>40</v>
      </c>
    </row>
    <row r="1982" spans="2:13" ht="38.25" x14ac:dyDescent="0.2">
      <c r="B1982" s="11" t="s">
        <v>30</v>
      </c>
      <c r="C1982" s="11" t="s">
        <v>607</v>
      </c>
      <c r="D1982" s="11" t="s">
        <v>607</v>
      </c>
      <c r="E1982" s="11" t="s">
        <v>16</v>
      </c>
      <c r="F1982" s="11" t="s">
        <v>39</v>
      </c>
      <c r="G1982" s="12">
        <v>2</v>
      </c>
      <c r="H1982" s="13">
        <v>8750</v>
      </c>
      <c r="I1982" s="14">
        <v>17500</v>
      </c>
      <c r="J1982" s="14"/>
      <c r="K1982" s="14"/>
      <c r="L1982" s="14"/>
      <c r="M1982" s="19" t="s">
        <v>40</v>
      </c>
    </row>
    <row r="1983" spans="2:13" ht="25.5" x14ac:dyDescent="0.2">
      <c r="B1983" s="11" t="s">
        <v>30</v>
      </c>
      <c r="C1983" s="11" t="s">
        <v>602</v>
      </c>
      <c r="D1983" s="11" t="s">
        <v>602</v>
      </c>
      <c r="E1983" s="11" t="s">
        <v>16</v>
      </c>
      <c r="F1983" s="11" t="s">
        <v>39</v>
      </c>
      <c r="G1983" s="12">
        <v>17</v>
      </c>
      <c r="H1983" s="13">
        <v>21428.57</v>
      </c>
      <c r="I1983" s="14">
        <v>364285.69</v>
      </c>
      <c r="J1983" s="14"/>
      <c r="K1983" s="14"/>
      <c r="L1983" s="14"/>
      <c r="M1983" s="19" t="s">
        <v>40</v>
      </c>
    </row>
    <row r="1984" spans="2:13" ht="25.5" x14ac:dyDescent="0.2">
      <c r="B1984" s="11" t="s">
        <v>30</v>
      </c>
      <c r="C1984" s="11" t="s">
        <v>591</v>
      </c>
      <c r="D1984" s="11" t="s">
        <v>591</v>
      </c>
      <c r="E1984" s="11" t="s">
        <v>16</v>
      </c>
      <c r="F1984" s="11" t="s">
        <v>39</v>
      </c>
      <c r="G1984" s="12">
        <v>10</v>
      </c>
      <c r="H1984" s="13">
        <v>29464.28</v>
      </c>
      <c r="I1984" s="14">
        <v>294642.8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21</v>
      </c>
      <c r="C1985" s="11" t="s">
        <v>595</v>
      </c>
      <c r="D1985" s="11" t="s">
        <v>595</v>
      </c>
      <c r="E1985" s="11" t="s">
        <v>16</v>
      </c>
      <c r="F1985" s="11" t="s">
        <v>39</v>
      </c>
      <c r="G1985" s="12">
        <v>6</v>
      </c>
      <c r="H1985" s="13">
        <v>23944.639999999999</v>
      </c>
      <c r="I1985" s="14">
        <v>143667.84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593</v>
      </c>
      <c r="D1986" s="11" t="s">
        <v>593</v>
      </c>
      <c r="E1986" s="11" t="s">
        <v>16</v>
      </c>
      <c r="F1986" s="11" t="s">
        <v>39</v>
      </c>
      <c r="G1986" s="12">
        <v>4</v>
      </c>
      <c r="H1986" s="13">
        <v>43062.5</v>
      </c>
      <c r="I1986" s="14">
        <v>172250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26</v>
      </c>
      <c r="C1987" s="11" t="s">
        <v>588</v>
      </c>
      <c r="D1987" s="11" t="s">
        <v>588</v>
      </c>
      <c r="E1987" s="11" t="s">
        <v>16</v>
      </c>
      <c r="F1987" s="11" t="s">
        <v>39</v>
      </c>
      <c r="G1987" s="12">
        <v>35</v>
      </c>
      <c r="H1987" s="13">
        <v>3395</v>
      </c>
      <c r="I1987" s="14">
        <v>118825</v>
      </c>
      <c r="J1987" s="14"/>
      <c r="K1987" s="14"/>
      <c r="L1987" s="14"/>
      <c r="M1987" s="19" t="s">
        <v>40</v>
      </c>
    </row>
    <row r="1988" spans="2:13" ht="25.5" x14ac:dyDescent="0.2">
      <c r="B1988" s="11" t="s">
        <v>28</v>
      </c>
      <c r="C1988" s="11" t="s">
        <v>593</v>
      </c>
      <c r="D1988" s="11" t="s">
        <v>593</v>
      </c>
      <c r="E1988" s="11" t="s">
        <v>16</v>
      </c>
      <c r="F1988" s="11" t="s">
        <v>39</v>
      </c>
      <c r="G1988" s="12">
        <v>9</v>
      </c>
      <c r="H1988" s="13">
        <v>31250</v>
      </c>
      <c r="I1988" s="14">
        <v>281250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609</v>
      </c>
      <c r="D1989" s="11" t="s">
        <v>609</v>
      </c>
      <c r="E1989" s="11" t="s">
        <v>16</v>
      </c>
      <c r="F1989" s="11" t="s">
        <v>39</v>
      </c>
      <c r="G1989" s="12">
        <v>16</v>
      </c>
      <c r="H1989" s="13">
        <v>9275</v>
      </c>
      <c r="I1989" s="14">
        <v>148400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604</v>
      </c>
      <c r="D1990" s="11" t="s">
        <v>604</v>
      </c>
      <c r="E1990" s="11" t="s">
        <v>16</v>
      </c>
      <c r="F1990" s="11" t="s">
        <v>39</v>
      </c>
      <c r="G1990" s="12">
        <v>30</v>
      </c>
      <c r="H1990" s="13">
        <v>4448.21</v>
      </c>
      <c r="I1990" s="14">
        <v>133446.29999999999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21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30</v>
      </c>
      <c r="H1991" s="13">
        <v>12587.5</v>
      </c>
      <c r="I1991" s="14">
        <v>377625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21</v>
      </c>
      <c r="C1992" s="11" t="s">
        <v>591</v>
      </c>
      <c r="D1992" s="11" t="s">
        <v>591</v>
      </c>
      <c r="E1992" s="11" t="s">
        <v>16</v>
      </c>
      <c r="F1992" s="11" t="s">
        <v>39</v>
      </c>
      <c r="G1992" s="12">
        <v>20</v>
      </c>
      <c r="H1992" s="13">
        <v>14764.28</v>
      </c>
      <c r="I1992" s="14">
        <v>295285.59999999998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21</v>
      </c>
      <c r="C1993" s="11" t="s">
        <v>601</v>
      </c>
      <c r="D1993" s="11" t="s">
        <v>601</v>
      </c>
      <c r="E1993" s="11" t="s">
        <v>16</v>
      </c>
      <c r="F1993" s="11" t="s">
        <v>39</v>
      </c>
      <c r="G1993" s="12">
        <v>50</v>
      </c>
      <c r="H1993" s="13">
        <v>7098.21</v>
      </c>
      <c r="I1993" s="14">
        <v>354910.5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601</v>
      </c>
      <c r="D1994" s="11" t="s">
        <v>601</v>
      </c>
      <c r="E1994" s="11" t="s">
        <v>16</v>
      </c>
      <c r="F1994" s="11" t="s">
        <v>39</v>
      </c>
      <c r="G1994" s="12">
        <v>26</v>
      </c>
      <c r="H1994" s="13">
        <v>9465</v>
      </c>
      <c r="I1994" s="14">
        <v>246090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30</v>
      </c>
      <c r="C1995" s="11" t="s">
        <v>601</v>
      </c>
      <c r="D1995" s="11" t="s">
        <v>601</v>
      </c>
      <c r="E1995" s="11" t="s">
        <v>16</v>
      </c>
      <c r="F1995" s="11" t="s">
        <v>39</v>
      </c>
      <c r="G1995" s="12">
        <v>7</v>
      </c>
      <c r="H1995" s="13">
        <v>14196.42</v>
      </c>
      <c r="I1995" s="14">
        <v>99374.94</v>
      </c>
      <c r="J1995" s="14"/>
      <c r="K1995" s="14"/>
      <c r="L1995" s="14"/>
      <c r="M1995" s="19" t="s">
        <v>40</v>
      </c>
    </row>
    <row r="1996" spans="2:13" ht="25.5" x14ac:dyDescent="0.2">
      <c r="B1996" s="11" t="s">
        <v>24</v>
      </c>
      <c r="C1996" s="11" t="s">
        <v>593</v>
      </c>
      <c r="D1996" s="11" t="s">
        <v>593</v>
      </c>
      <c r="E1996" s="11" t="s">
        <v>16</v>
      </c>
      <c r="F1996" s="11" t="s">
        <v>39</v>
      </c>
      <c r="G1996" s="12">
        <v>9</v>
      </c>
      <c r="H1996" s="13">
        <v>22794.66</v>
      </c>
      <c r="I1996" s="14">
        <v>205151.94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26</v>
      </c>
      <c r="C1997" s="11" t="s">
        <v>592</v>
      </c>
      <c r="D1997" s="11" t="s">
        <v>592</v>
      </c>
      <c r="E1997" s="11" t="s">
        <v>16</v>
      </c>
      <c r="F1997" s="11" t="s">
        <v>39</v>
      </c>
      <c r="G1997" s="12">
        <v>10</v>
      </c>
      <c r="H1997" s="13">
        <v>18955</v>
      </c>
      <c r="I1997" s="14">
        <v>189550</v>
      </c>
      <c r="J1997" s="14"/>
      <c r="K1997" s="14"/>
      <c r="L1997" s="14"/>
      <c r="M1997" s="19" t="s">
        <v>40</v>
      </c>
    </row>
    <row r="1998" spans="2:13" ht="25.5" x14ac:dyDescent="0.2">
      <c r="B1998" s="11" t="s">
        <v>28</v>
      </c>
      <c r="C1998" s="11" t="s">
        <v>595</v>
      </c>
      <c r="D1998" s="11" t="s">
        <v>595</v>
      </c>
      <c r="E1998" s="11" t="s">
        <v>16</v>
      </c>
      <c r="F1998" s="11" t="s">
        <v>39</v>
      </c>
      <c r="G1998" s="12">
        <v>9</v>
      </c>
      <c r="H1998" s="13">
        <v>22321.42</v>
      </c>
      <c r="I1998" s="14">
        <v>200892.78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18</v>
      </c>
      <c r="C1999" s="11" t="s">
        <v>610</v>
      </c>
      <c r="D1999" s="11" t="s">
        <v>610</v>
      </c>
      <c r="E1999" s="11" t="s">
        <v>16</v>
      </c>
      <c r="F1999" s="11" t="s">
        <v>39</v>
      </c>
      <c r="G1999" s="12">
        <v>60</v>
      </c>
      <c r="H1999" s="16">
        <v>331.25</v>
      </c>
      <c r="I1999" s="14">
        <v>19875</v>
      </c>
      <c r="J1999" s="14"/>
      <c r="K1999" s="14"/>
      <c r="L1999" s="14"/>
      <c r="M1999" s="19" t="s">
        <v>17</v>
      </c>
    </row>
    <row r="2000" spans="2:13" ht="38.25" x14ac:dyDescent="0.2">
      <c r="B2000" s="11" t="s">
        <v>18</v>
      </c>
      <c r="C2000" s="11" t="s">
        <v>611</v>
      </c>
      <c r="D2000" s="11" t="s">
        <v>611</v>
      </c>
      <c r="E2000" s="11" t="s">
        <v>16</v>
      </c>
      <c r="F2000" s="11" t="s">
        <v>39</v>
      </c>
      <c r="G2000" s="12">
        <v>100</v>
      </c>
      <c r="H2000" s="13">
        <v>4732.1400000000003</v>
      </c>
      <c r="I2000" s="14">
        <v>473214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609</v>
      </c>
      <c r="D2001" s="11" t="s">
        <v>609</v>
      </c>
      <c r="E2001" s="11" t="s">
        <v>16</v>
      </c>
      <c r="F2001" s="11" t="s">
        <v>39</v>
      </c>
      <c r="G2001" s="12">
        <v>16</v>
      </c>
      <c r="H2001" s="13">
        <v>8928.57</v>
      </c>
      <c r="I2001" s="14">
        <v>142857.12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599</v>
      </c>
      <c r="D2002" s="11" t="s">
        <v>599</v>
      </c>
      <c r="E2002" s="11" t="s">
        <v>16</v>
      </c>
      <c r="F2002" s="11" t="s">
        <v>39</v>
      </c>
      <c r="G2002" s="12">
        <v>2</v>
      </c>
      <c r="H2002" s="13">
        <v>98214.28</v>
      </c>
      <c r="I2002" s="14">
        <v>196428.56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20</v>
      </c>
      <c r="C2003" s="11" t="s">
        <v>586</v>
      </c>
      <c r="D2003" s="11" t="s">
        <v>586</v>
      </c>
      <c r="E2003" s="11" t="s">
        <v>16</v>
      </c>
      <c r="F2003" s="11" t="s">
        <v>39</v>
      </c>
      <c r="G2003" s="12">
        <v>1</v>
      </c>
      <c r="H2003" s="13">
        <v>53571.42</v>
      </c>
      <c r="I2003" s="14">
        <v>53571.42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20</v>
      </c>
      <c r="C2004" s="11" t="s">
        <v>595</v>
      </c>
      <c r="D2004" s="11" t="s">
        <v>595</v>
      </c>
      <c r="E2004" s="11" t="s">
        <v>16</v>
      </c>
      <c r="F2004" s="11" t="s">
        <v>39</v>
      </c>
      <c r="G2004" s="12">
        <v>14</v>
      </c>
      <c r="H2004" s="13">
        <v>17857.14</v>
      </c>
      <c r="I2004" s="14">
        <v>249999.96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20</v>
      </c>
      <c r="C2005" s="11" t="s">
        <v>593</v>
      </c>
      <c r="D2005" s="11" t="s">
        <v>593</v>
      </c>
      <c r="E2005" s="11" t="s">
        <v>16</v>
      </c>
      <c r="F2005" s="11" t="s">
        <v>39</v>
      </c>
      <c r="G2005" s="12">
        <v>20</v>
      </c>
      <c r="H2005" s="13">
        <v>27678.57</v>
      </c>
      <c r="I2005" s="14">
        <v>553571.4</v>
      </c>
      <c r="J2005" s="14"/>
      <c r="K2005" s="14"/>
      <c r="L2005" s="14"/>
      <c r="M2005" s="19" t="s">
        <v>17</v>
      </c>
    </row>
    <row r="2006" spans="2:13" ht="25.5" x14ac:dyDescent="0.2">
      <c r="B2006" s="11" t="s">
        <v>21</v>
      </c>
      <c r="C2006" s="11" t="s">
        <v>586</v>
      </c>
      <c r="D2006" s="11" t="s">
        <v>586</v>
      </c>
      <c r="E2006" s="11" t="s">
        <v>16</v>
      </c>
      <c r="F2006" s="11" t="s">
        <v>39</v>
      </c>
      <c r="G2006" s="12">
        <v>1</v>
      </c>
      <c r="H2006" s="13">
        <v>141964.28</v>
      </c>
      <c r="I2006" s="14">
        <v>141964.28</v>
      </c>
      <c r="J2006" s="14"/>
      <c r="K2006" s="14"/>
      <c r="L2006" s="14"/>
      <c r="M2006" s="19" t="s">
        <v>17</v>
      </c>
    </row>
    <row r="2007" spans="2:13" ht="25.5" x14ac:dyDescent="0.2">
      <c r="B2007" s="11" t="s">
        <v>21</v>
      </c>
      <c r="C2007" s="11" t="s">
        <v>586</v>
      </c>
      <c r="D2007" s="11" t="s">
        <v>586</v>
      </c>
      <c r="E2007" s="11" t="s">
        <v>16</v>
      </c>
      <c r="F2007" s="11" t="s">
        <v>39</v>
      </c>
      <c r="G2007" s="12">
        <v>1</v>
      </c>
      <c r="H2007" s="13">
        <v>85178.57</v>
      </c>
      <c r="I2007" s="14">
        <v>85178.57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23</v>
      </c>
      <c r="C2008" s="11" t="s">
        <v>591</v>
      </c>
      <c r="D2008" s="11" t="s">
        <v>591</v>
      </c>
      <c r="E2008" s="11" t="s">
        <v>16</v>
      </c>
      <c r="F2008" s="11" t="s">
        <v>39</v>
      </c>
      <c r="G2008" s="12">
        <v>9</v>
      </c>
      <c r="H2008" s="13">
        <v>22142.85</v>
      </c>
      <c r="I2008" s="14">
        <v>199285.65</v>
      </c>
      <c r="J2008" s="14"/>
      <c r="K2008" s="14"/>
      <c r="L2008" s="14"/>
      <c r="M2008" s="19" t="s">
        <v>40</v>
      </c>
    </row>
    <row r="2009" spans="2:13" ht="25.5" x14ac:dyDescent="0.2">
      <c r="B2009" s="11" t="s">
        <v>23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18</v>
      </c>
      <c r="H2009" s="13">
        <v>18758.919999999998</v>
      </c>
      <c r="I2009" s="14">
        <v>337660.56</v>
      </c>
      <c r="J2009" s="14"/>
      <c r="K2009" s="14"/>
      <c r="L2009" s="14"/>
      <c r="M2009" s="19" t="s">
        <v>40</v>
      </c>
    </row>
    <row r="2010" spans="2:13" ht="25.5" x14ac:dyDescent="0.2">
      <c r="B2010" s="11" t="s">
        <v>24</v>
      </c>
      <c r="C2010" s="11" t="s">
        <v>609</v>
      </c>
      <c r="D2010" s="11" t="s">
        <v>609</v>
      </c>
      <c r="E2010" s="11" t="s">
        <v>16</v>
      </c>
      <c r="F2010" s="11" t="s">
        <v>39</v>
      </c>
      <c r="G2010" s="12">
        <v>14</v>
      </c>
      <c r="H2010" s="13">
        <v>6685.66</v>
      </c>
      <c r="I2010" s="14">
        <v>93599.24</v>
      </c>
      <c r="J2010" s="14"/>
      <c r="K2010" s="14"/>
      <c r="L2010" s="14"/>
      <c r="M2010" s="19" t="s">
        <v>17</v>
      </c>
    </row>
    <row r="2011" spans="2:13" ht="25.5" x14ac:dyDescent="0.2">
      <c r="B2011" s="11" t="s">
        <v>24</v>
      </c>
      <c r="C2011" s="11" t="s">
        <v>602</v>
      </c>
      <c r="D2011" s="11" t="s">
        <v>602</v>
      </c>
      <c r="E2011" s="11" t="s">
        <v>16</v>
      </c>
      <c r="F2011" s="11" t="s">
        <v>39</v>
      </c>
      <c r="G2011" s="12">
        <v>11</v>
      </c>
      <c r="H2011" s="13">
        <v>16105.66</v>
      </c>
      <c r="I2011" s="14">
        <v>177162.26</v>
      </c>
      <c r="J2011" s="14"/>
      <c r="K2011" s="14"/>
      <c r="L2011" s="14"/>
      <c r="M2011" s="19" t="s">
        <v>17</v>
      </c>
    </row>
    <row r="2012" spans="2:13" ht="25.5" x14ac:dyDescent="0.2">
      <c r="B2012" s="11" t="s">
        <v>24</v>
      </c>
      <c r="C2012" s="11" t="s">
        <v>591</v>
      </c>
      <c r="D2012" s="11" t="s">
        <v>591</v>
      </c>
      <c r="E2012" s="11" t="s">
        <v>16</v>
      </c>
      <c r="F2012" s="11" t="s">
        <v>39</v>
      </c>
      <c r="G2012" s="12">
        <v>5</v>
      </c>
      <c r="H2012" s="13">
        <v>14562</v>
      </c>
      <c r="I2012" s="14">
        <v>72810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30</v>
      </c>
      <c r="C2013" s="11" t="s">
        <v>609</v>
      </c>
      <c r="D2013" s="11" t="s">
        <v>609</v>
      </c>
      <c r="E2013" s="11" t="s">
        <v>16</v>
      </c>
      <c r="F2013" s="11" t="s">
        <v>39</v>
      </c>
      <c r="G2013" s="12">
        <v>19</v>
      </c>
      <c r="H2013" s="13">
        <v>8750</v>
      </c>
      <c r="I2013" s="14">
        <v>166250</v>
      </c>
      <c r="J2013" s="14"/>
      <c r="K2013" s="14"/>
      <c r="L2013" s="14"/>
      <c r="M2013" s="19" t="s">
        <v>40</v>
      </c>
    </row>
    <row r="2014" spans="2:13" ht="25.5" x14ac:dyDescent="0.2">
      <c r="B2014" s="11" t="s">
        <v>30</v>
      </c>
      <c r="C2014" s="11" t="s">
        <v>596</v>
      </c>
      <c r="D2014" s="11" t="s">
        <v>596</v>
      </c>
      <c r="E2014" s="11" t="s">
        <v>16</v>
      </c>
      <c r="F2014" s="11" t="s">
        <v>39</v>
      </c>
      <c r="G2014" s="12">
        <v>6</v>
      </c>
      <c r="H2014" s="13">
        <v>15044.64</v>
      </c>
      <c r="I2014" s="14">
        <v>90267.839999999997</v>
      </c>
      <c r="J2014" s="14"/>
      <c r="K2014" s="14"/>
      <c r="L2014" s="14"/>
      <c r="M2014" s="19" t="s">
        <v>40</v>
      </c>
    </row>
    <row r="2015" spans="2:13" ht="25.5" x14ac:dyDescent="0.2">
      <c r="B2015" s="11" t="s">
        <v>33</v>
      </c>
      <c r="C2015" s="11" t="s">
        <v>591</v>
      </c>
      <c r="D2015" s="11" t="s">
        <v>591</v>
      </c>
      <c r="E2015" s="11" t="s">
        <v>16</v>
      </c>
      <c r="F2015" s="11" t="s">
        <v>39</v>
      </c>
      <c r="G2015" s="12">
        <v>22</v>
      </c>
      <c r="H2015" s="13">
        <v>13839.28</v>
      </c>
      <c r="I2015" s="14">
        <v>304464.15999999997</v>
      </c>
      <c r="J2015" s="14"/>
      <c r="K2015" s="14"/>
      <c r="L2015" s="14"/>
      <c r="M2015" s="19" t="s">
        <v>17</v>
      </c>
    </row>
    <row r="2016" spans="2:13" ht="25.5" x14ac:dyDescent="0.2">
      <c r="B2016" s="11" t="s">
        <v>33</v>
      </c>
      <c r="C2016" s="11" t="s">
        <v>592</v>
      </c>
      <c r="D2016" s="11" t="s">
        <v>592</v>
      </c>
      <c r="E2016" s="11" t="s">
        <v>16</v>
      </c>
      <c r="F2016" s="11" t="s">
        <v>39</v>
      </c>
      <c r="G2016" s="12">
        <v>23</v>
      </c>
      <c r="H2016" s="13">
        <v>12053.57</v>
      </c>
      <c r="I2016" s="14">
        <v>277232.11</v>
      </c>
      <c r="J2016" s="14"/>
      <c r="K2016" s="14"/>
      <c r="L2016" s="14"/>
      <c r="M2016" s="19" t="s">
        <v>17</v>
      </c>
    </row>
    <row r="2017" spans="2:13" ht="51" x14ac:dyDescent="0.2">
      <c r="B2017" s="11" t="s">
        <v>35</v>
      </c>
      <c r="C2017" s="11" t="s">
        <v>612</v>
      </c>
      <c r="D2017" s="11" t="s">
        <v>588</v>
      </c>
      <c r="E2017" s="11" t="s">
        <v>16</v>
      </c>
      <c r="F2017" s="11" t="s">
        <v>39</v>
      </c>
      <c r="G2017" s="12">
        <v>100</v>
      </c>
      <c r="H2017" s="13">
        <v>2553.5300000000002</v>
      </c>
      <c r="I2017" s="14">
        <v>255353</v>
      </c>
      <c r="J2017" s="14"/>
      <c r="K2017" s="14"/>
      <c r="L2017" s="14"/>
      <c r="M2017" s="19" t="s">
        <v>40</v>
      </c>
    </row>
    <row r="2018" spans="2:13" ht="38.25" x14ac:dyDescent="0.2">
      <c r="B2018" s="11" t="s">
        <v>35</v>
      </c>
      <c r="C2018" s="11" t="s">
        <v>613</v>
      </c>
      <c r="D2018" s="11" t="s">
        <v>614</v>
      </c>
      <c r="E2018" s="11" t="s">
        <v>16</v>
      </c>
      <c r="F2018" s="11" t="s">
        <v>39</v>
      </c>
      <c r="G2018" s="12">
        <v>10</v>
      </c>
      <c r="H2018" s="13">
        <v>12419.64</v>
      </c>
      <c r="I2018" s="14">
        <v>124196.4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615</v>
      </c>
      <c r="D2019" s="11" t="s">
        <v>616</v>
      </c>
      <c r="E2019" s="11" t="s">
        <v>16</v>
      </c>
      <c r="F2019" s="11" t="s">
        <v>39</v>
      </c>
      <c r="G2019" s="12">
        <v>9</v>
      </c>
      <c r="H2019" s="13">
        <v>8919.64</v>
      </c>
      <c r="I2019" s="14">
        <v>80276.759999999995</v>
      </c>
      <c r="J2019" s="14"/>
      <c r="K2019" s="14"/>
      <c r="L2019" s="14"/>
      <c r="M2019" s="19" t="s">
        <v>40</v>
      </c>
    </row>
    <row r="2020" spans="2:13" ht="51" x14ac:dyDescent="0.2">
      <c r="B2020" s="11" t="s">
        <v>35</v>
      </c>
      <c r="C2020" s="11" t="s">
        <v>617</v>
      </c>
      <c r="D2020" s="11" t="s">
        <v>618</v>
      </c>
      <c r="E2020" s="11" t="s">
        <v>16</v>
      </c>
      <c r="F2020" s="11" t="s">
        <v>39</v>
      </c>
      <c r="G2020" s="12">
        <v>80</v>
      </c>
      <c r="H2020" s="13">
        <v>2401.7800000000002</v>
      </c>
      <c r="I2020" s="14">
        <v>192142.4</v>
      </c>
      <c r="J2020" s="14"/>
      <c r="K2020" s="14"/>
      <c r="L2020" s="14"/>
      <c r="M2020" s="19" t="s">
        <v>40</v>
      </c>
    </row>
    <row r="2021" spans="2:13" ht="25.5" x14ac:dyDescent="0.2">
      <c r="B2021" s="11" t="s">
        <v>35</v>
      </c>
      <c r="C2021" s="11" t="s">
        <v>619</v>
      </c>
      <c r="D2021" s="11" t="s">
        <v>587</v>
      </c>
      <c r="E2021" s="11" t="s">
        <v>16</v>
      </c>
      <c r="F2021" s="11" t="s">
        <v>39</v>
      </c>
      <c r="G2021" s="12">
        <v>812</v>
      </c>
      <c r="H2021" s="13">
        <v>2104.46</v>
      </c>
      <c r="I2021" s="14">
        <v>1708821.52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620</v>
      </c>
      <c r="D2022" s="11" t="s">
        <v>621</v>
      </c>
      <c r="E2022" s="11" t="s">
        <v>16</v>
      </c>
      <c r="F2022" s="11" t="s">
        <v>39</v>
      </c>
      <c r="G2022" s="12">
        <v>10</v>
      </c>
      <c r="H2022" s="13">
        <v>12589.28</v>
      </c>
      <c r="I2022" s="14">
        <v>125892.8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622</v>
      </c>
      <c r="D2023" s="11" t="s">
        <v>623</v>
      </c>
      <c r="E2023" s="11" t="s">
        <v>16</v>
      </c>
      <c r="F2023" s="11" t="s">
        <v>39</v>
      </c>
      <c r="G2023" s="12">
        <v>10</v>
      </c>
      <c r="H2023" s="13">
        <v>12589.28</v>
      </c>
      <c r="I2023" s="14">
        <v>125892.8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624</v>
      </c>
      <c r="D2024" s="11" t="s">
        <v>625</v>
      </c>
      <c r="E2024" s="11" t="s">
        <v>16</v>
      </c>
      <c r="F2024" s="11" t="s">
        <v>39</v>
      </c>
      <c r="G2024" s="12">
        <v>10</v>
      </c>
      <c r="H2024" s="13">
        <v>12589.28</v>
      </c>
      <c r="I2024" s="14">
        <v>125892.8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626</v>
      </c>
      <c r="D2025" s="11" t="s">
        <v>627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628</v>
      </c>
      <c r="D2026" s="11" t="s">
        <v>629</v>
      </c>
      <c r="E2026" s="11" t="s">
        <v>16</v>
      </c>
      <c r="F2026" s="11" t="s">
        <v>39</v>
      </c>
      <c r="G2026" s="12">
        <v>6</v>
      </c>
      <c r="H2026" s="13">
        <v>3772.32</v>
      </c>
      <c r="I2026" s="14">
        <v>22633.919999999998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630</v>
      </c>
      <c r="D2027" s="11" t="s">
        <v>631</v>
      </c>
      <c r="E2027" s="11" t="s">
        <v>16</v>
      </c>
      <c r="F2027" s="11" t="s">
        <v>39</v>
      </c>
      <c r="G2027" s="12">
        <v>6</v>
      </c>
      <c r="H2027" s="13">
        <v>3772.32</v>
      </c>
      <c r="I2027" s="14">
        <v>22633.919999999998</v>
      </c>
      <c r="J2027" s="14"/>
      <c r="K2027" s="14"/>
      <c r="L2027" s="14"/>
      <c r="M2027" s="19" t="s">
        <v>40</v>
      </c>
    </row>
    <row r="2028" spans="2:13" ht="38.25" x14ac:dyDescent="0.2">
      <c r="B2028" s="11" t="s">
        <v>35</v>
      </c>
      <c r="C2028" s="11" t="s">
        <v>632</v>
      </c>
      <c r="D2028" s="11" t="s">
        <v>633</v>
      </c>
      <c r="E2028" s="11" t="s">
        <v>16</v>
      </c>
      <c r="F2028" s="11" t="s">
        <v>39</v>
      </c>
      <c r="G2028" s="12">
        <v>6</v>
      </c>
      <c r="H2028" s="13">
        <v>3772.32</v>
      </c>
      <c r="I2028" s="14">
        <v>22633.919999999998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634</v>
      </c>
      <c r="D2029" s="11" t="s">
        <v>635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40</v>
      </c>
    </row>
    <row r="2030" spans="2:13" ht="38.25" x14ac:dyDescent="0.2">
      <c r="B2030" s="11" t="s">
        <v>35</v>
      </c>
      <c r="C2030" s="11" t="s">
        <v>636</v>
      </c>
      <c r="D2030" s="11" t="s">
        <v>600</v>
      </c>
      <c r="E2030" s="11" t="s">
        <v>16</v>
      </c>
      <c r="F2030" s="11" t="s">
        <v>39</v>
      </c>
      <c r="G2030" s="12">
        <v>20</v>
      </c>
      <c r="H2030" s="13">
        <v>8723.2099999999991</v>
      </c>
      <c r="I2030" s="14">
        <v>174464.2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637</v>
      </c>
      <c r="D2031" s="11" t="s">
        <v>638</v>
      </c>
      <c r="E2031" s="11" t="s">
        <v>16</v>
      </c>
      <c r="F2031" s="11" t="s">
        <v>39</v>
      </c>
      <c r="G2031" s="12">
        <v>2</v>
      </c>
      <c r="H2031" s="13">
        <v>31250</v>
      </c>
      <c r="I2031" s="14">
        <v>62500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639</v>
      </c>
      <c r="D2032" s="11" t="s">
        <v>591</v>
      </c>
      <c r="E2032" s="11" t="s">
        <v>16</v>
      </c>
      <c r="F2032" s="11" t="s">
        <v>39</v>
      </c>
      <c r="G2032" s="12">
        <v>7</v>
      </c>
      <c r="H2032" s="13">
        <v>12705.35</v>
      </c>
      <c r="I2032" s="14">
        <v>88937.45</v>
      </c>
      <c r="J2032" s="14"/>
      <c r="K2032" s="14"/>
      <c r="L2032" s="14"/>
      <c r="M2032" s="19" t="s">
        <v>40</v>
      </c>
    </row>
    <row r="2033" spans="2:13" ht="51" x14ac:dyDescent="0.2">
      <c r="B2033" s="11" t="s">
        <v>35</v>
      </c>
      <c r="C2033" s="11" t="s">
        <v>640</v>
      </c>
      <c r="D2033" s="11" t="s">
        <v>641</v>
      </c>
      <c r="E2033" s="11" t="s">
        <v>16</v>
      </c>
      <c r="F2033" s="11" t="s">
        <v>39</v>
      </c>
      <c r="G2033" s="12">
        <v>2</v>
      </c>
      <c r="H2033" s="13">
        <v>23392.85</v>
      </c>
      <c r="I2033" s="14">
        <v>46785.7</v>
      </c>
      <c r="J2033" s="14"/>
      <c r="K2033" s="14"/>
      <c r="L2033" s="14"/>
      <c r="M2033" s="19" t="s">
        <v>40</v>
      </c>
    </row>
    <row r="2034" spans="2:13" ht="51" x14ac:dyDescent="0.2">
      <c r="B2034" s="11" t="s">
        <v>35</v>
      </c>
      <c r="C2034" s="11" t="s">
        <v>642</v>
      </c>
      <c r="D2034" s="11" t="s">
        <v>643</v>
      </c>
      <c r="E2034" s="11" t="s">
        <v>16</v>
      </c>
      <c r="F2034" s="11" t="s">
        <v>39</v>
      </c>
      <c r="G2034" s="12">
        <v>2</v>
      </c>
      <c r="H2034" s="13">
        <v>33303.57</v>
      </c>
      <c r="I2034" s="14">
        <v>66607.14</v>
      </c>
      <c r="J2034" s="14"/>
      <c r="K2034" s="14"/>
      <c r="L2034" s="14"/>
      <c r="M2034" s="19" t="s">
        <v>40</v>
      </c>
    </row>
    <row r="2035" spans="2:13" ht="38.25" x14ac:dyDescent="0.2">
      <c r="B2035" s="11" t="s">
        <v>35</v>
      </c>
      <c r="C2035" s="11" t="s">
        <v>644</v>
      </c>
      <c r="D2035" s="11" t="s">
        <v>645</v>
      </c>
      <c r="E2035" s="11" t="s">
        <v>16</v>
      </c>
      <c r="F2035" s="11" t="s">
        <v>39</v>
      </c>
      <c r="G2035" s="12">
        <v>2</v>
      </c>
      <c r="H2035" s="13">
        <v>31250</v>
      </c>
      <c r="I2035" s="14">
        <v>62500</v>
      </c>
      <c r="J2035" s="14"/>
      <c r="K2035" s="14"/>
      <c r="L2035" s="14"/>
      <c r="M2035" s="19" t="s">
        <v>40</v>
      </c>
    </row>
    <row r="2036" spans="2:13" ht="38.25" x14ac:dyDescent="0.2">
      <c r="B2036" s="11" t="s">
        <v>35</v>
      </c>
      <c r="C2036" s="11" t="s">
        <v>646</v>
      </c>
      <c r="D2036" s="11" t="s">
        <v>647</v>
      </c>
      <c r="E2036" s="11" t="s">
        <v>16</v>
      </c>
      <c r="F2036" s="11" t="s">
        <v>39</v>
      </c>
      <c r="G2036" s="12">
        <v>2</v>
      </c>
      <c r="H2036" s="13">
        <v>31250</v>
      </c>
      <c r="I2036" s="14">
        <v>62500</v>
      </c>
      <c r="J2036" s="14"/>
      <c r="K2036" s="14"/>
      <c r="L2036" s="14"/>
      <c r="M2036" s="19" t="s">
        <v>40</v>
      </c>
    </row>
    <row r="2037" spans="2:13" ht="63.75" x14ac:dyDescent="0.2">
      <c r="B2037" s="11" t="s">
        <v>35</v>
      </c>
      <c r="C2037" s="11" t="s">
        <v>648</v>
      </c>
      <c r="D2037" s="11" t="s">
        <v>649</v>
      </c>
      <c r="E2037" s="11" t="s">
        <v>50</v>
      </c>
      <c r="F2037" s="11" t="s">
        <v>47</v>
      </c>
      <c r="G2037" s="12">
        <v>1</v>
      </c>
      <c r="H2037" s="13">
        <v>43000000</v>
      </c>
      <c r="I2037" s="14">
        <f>+SUM(J2037:L2037)</f>
        <v>86000000</v>
      </c>
      <c r="J2037" s="14">
        <v>43000000</v>
      </c>
      <c r="K2037" s="14">
        <v>43000000</v>
      </c>
      <c r="L2037" s="14"/>
      <c r="M2037" s="19" t="s">
        <v>40</v>
      </c>
    </row>
    <row r="2038" spans="2:13" ht="25.5" x14ac:dyDescent="0.2">
      <c r="B2038" s="11" t="s">
        <v>35</v>
      </c>
      <c r="C2038" s="11" t="s">
        <v>650</v>
      </c>
      <c r="D2038" s="11" t="s">
        <v>651</v>
      </c>
      <c r="E2038" s="11" t="s">
        <v>38</v>
      </c>
      <c r="F2038" s="11" t="s">
        <v>47</v>
      </c>
      <c r="G2038" s="12">
        <v>1</v>
      </c>
      <c r="H2038" s="13">
        <v>40514872.560000002</v>
      </c>
      <c r="I2038" s="14">
        <f t="shared" ref="I2038:I2100" si="5">+SUM(J2038:L2038)</f>
        <v>135710657</v>
      </c>
      <c r="J2038" s="13">
        <v>40514872.560000002</v>
      </c>
      <c r="K2038" s="13">
        <v>47597892.219999999</v>
      </c>
      <c r="L2038" s="13">
        <v>47597892.219999999</v>
      </c>
      <c r="M2038" s="19" t="s">
        <v>48</v>
      </c>
    </row>
    <row r="2039" spans="2:13" ht="25.5" x14ac:dyDescent="0.2">
      <c r="B2039" s="11" t="s">
        <v>35</v>
      </c>
      <c r="C2039" s="11" t="s">
        <v>650</v>
      </c>
      <c r="D2039" s="11" t="s">
        <v>651</v>
      </c>
      <c r="E2039" s="11" t="s">
        <v>38</v>
      </c>
      <c r="F2039" s="11" t="s">
        <v>47</v>
      </c>
      <c r="G2039" s="12">
        <v>1</v>
      </c>
      <c r="H2039" s="13">
        <v>551785.71</v>
      </c>
      <c r="I2039" s="14">
        <f t="shared" si="5"/>
        <v>1103571.42</v>
      </c>
      <c r="J2039" s="14">
        <v>551785.71</v>
      </c>
      <c r="K2039" s="14">
        <v>551785.71</v>
      </c>
      <c r="L2039" s="14"/>
      <c r="M2039" s="19" t="s">
        <v>48</v>
      </c>
    </row>
    <row r="2040" spans="2:13" ht="25.5" x14ac:dyDescent="0.2">
      <c r="B2040" s="11" t="s">
        <v>35</v>
      </c>
      <c r="C2040" s="11" t="s">
        <v>650</v>
      </c>
      <c r="D2040" s="11" t="s">
        <v>651</v>
      </c>
      <c r="E2040" s="11" t="s">
        <v>38</v>
      </c>
      <c r="F2040" s="11" t="s">
        <v>47</v>
      </c>
      <c r="G2040" s="12">
        <v>1</v>
      </c>
      <c r="H2040" s="13">
        <v>144354874.24000001</v>
      </c>
      <c r="I2040" s="14">
        <f t="shared" si="5"/>
        <v>433064622.72000003</v>
      </c>
      <c r="J2040" s="13">
        <v>144354874.24000001</v>
      </c>
      <c r="K2040" s="13">
        <v>144354874.24000001</v>
      </c>
      <c r="L2040" s="13">
        <v>144354874.24000001</v>
      </c>
      <c r="M2040" s="19" t="s">
        <v>48</v>
      </c>
    </row>
    <row r="2041" spans="2:13" ht="25.5" x14ac:dyDescent="0.2">
      <c r="B2041" s="11" t="s">
        <v>35</v>
      </c>
      <c r="C2041" s="11" t="s">
        <v>650</v>
      </c>
      <c r="D2041" s="11" t="s">
        <v>651</v>
      </c>
      <c r="E2041" s="11" t="s">
        <v>38</v>
      </c>
      <c r="F2041" s="11" t="s">
        <v>47</v>
      </c>
      <c r="G2041" s="12">
        <v>1</v>
      </c>
      <c r="H2041" s="13">
        <v>552000</v>
      </c>
      <c r="I2041" s="14">
        <f t="shared" si="5"/>
        <v>1656000</v>
      </c>
      <c r="J2041" s="14">
        <v>552000</v>
      </c>
      <c r="K2041" s="14">
        <v>552000</v>
      </c>
      <c r="L2041" s="14">
        <v>552000</v>
      </c>
      <c r="M2041" s="19" t="s">
        <v>48</v>
      </c>
    </row>
    <row r="2042" spans="2:13" ht="25.5" x14ac:dyDescent="0.2">
      <c r="B2042" s="11" t="s">
        <v>35</v>
      </c>
      <c r="C2042" s="11" t="s">
        <v>650</v>
      </c>
      <c r="D2042" s="11" t="s">
        <v>651</v>
      </c>
      <c r="E2042" s="11" t="s">
        <v>38</v>
      </c>
      <c r="F2042" s="11" t="s">
        <v>47</v>
      </c>
      <c r="G2042" s="12">
        <v>1</v>
      </c>
      <c r="H2042" s="13">
        <v>480000</v>
      </c>
      <c r="I2042" s="14">
        <f t="shared" si="5"/>
        <v>1440000</v>
      </c>
      <c r="J2042" s="13">
        <v>480000</v>
      </c>
      <c r="K2042" s="13">
        <v>480000</v>
      </c>
      <c r="L2042" s="13">
        <v>480000</v>
      </c>
      <c r="M2042" s="19" t="s">
        <v>48</v>
      </c>
    </row>
    <row r="2043" spans="2:13" ht="25.5" x14ac:dyDescent="0.2">
      <c r="B2043" s="11" t="s">
        <v>35</v>
      </c>
      <c r="C2043" s="11" t="s">
        <v>650</v>
      </c>
      <c r="D2043" s="11" t="s">
        <v>651</v>
      </c>
      <c r="E2043" s="11" t="s">
        <v>38</v>
      </c>
      <c r="F2043" s="11" t="s">
        <v>47</v>
      </c>
      <c r="G2043" s="12">
        <v>1</v>
      </c>
      <c r="H2043" s="13">
        <v>11328000</v>
      </c>
      <c r="I2043" s="14">
        <f t="shared" si="5"/>
        <v>33984000</v>
      </c>
      <c r="J2043" s="14">
        <v>11328000</v>
      </c>
      <c r="K2043" s="14">
        <v>11328000</v>
      </c>
      <c r="L2043" s="14">
        <v>11328000</v>
      </c>
      <c r="M2043" s="19" t="s">
        <v>48</v>
      </c>
    </row>
    <row r="2044" spans="2:13" ht="25.5" x14ac:dyDescent="0.2">
      <c r="B2044" s="11" t="s">
        <v>35</v>
      </c>
      <c r="C2044" s="11" t="s">
        <v>650</v>
      </c>
      <c r="D2044" s="11" t="s">
        <v>651</v>
      </c>
      <c r="E2044" s="11" t="s">
        <v>38</v>
      </c>
      <c r="F2044" s="11" t="s">
        <v>47</v>
      </c>
      <c r="G2044" s="12">
        <v>1</v>
      </c>
      <c r="H2044" s="13">
        <v>8872500</v>
      </c>
      <c r="I2044" s="14">
        <f t="shared" si="5"/>
        <v>26617500</v>
      </c>
      <c r="J2044" s="14">
        <v>8872500</v>
      </c>
      <c r="K2044" s="14">
        <v>8872500</v>
      </c>
      <c r="L2044" s="14">
        <v>8872500</v>
      </c>
      <c r="M2044" s="19" t="s">
        <v>48</v>
      </c>
    </row>
    <row r="2045" spans="2:13" ht="25.5" x14ac:dyDescent="0.2">
      <c r="B2045" s="11" t="s">
        <v>35</v>
      </c>
      <c r="C2045" s="11" t="s">
        <v>650</v>
      </c>
      <c r="D2045" s="11" t="s">
        <v>651</v>
      </c>
      <c r="E2045" s="11" t="s">
        <v>38</v>
      </c>
      <c r="F2045" s="11" t="s">
        <v>47</v>
      </c>
      <c r="G2045" s="12">
        <v>1</v>
      </c>
      <c r="H2045" s="13">
        <v>648000</v>
      </c>
      <c r="I2045" s="14">
        <f t="shared" si="5"/>
        <v>1944000</v>
      </c>
      <c r="J2045" s="14">
        <v>648000</v>
      </c>
      <c r="K2045" s="14">
        <v>648000</v>
      </c>
      <c r="L2045" s="14">
        <v>648000</v>
      </c>
      <c r="M2045" s="19" t="s">
        <v>48</v>
      </c>
    </row>
    <row r="2046" spans="2:13" ht="25.5" x14ac:dyDescent="0.2">
      <c r="B2046" s="11" t="s">
        <v>35</v>
      </c>
      <c r="C2046" s="11" t="s">
        <v>650</v>
      </c>
      <c r="D2046" s="11" t="s">
        <v>651</v>
      </c>
      <c r="E2046" s="11" t="s">
        <v>38</v>
      </c>
      <c r="F2046" s="11" t="s">
        <v>47</v>
      </c>
      <c r="G2046" s="12">
        <v>1</v>
      </c>
      <c r="H2046" s="13">
        <v>1699204.3200000003</v>
      </c>
      <c r="I2046" s="14">
        <f t="shared" si="5"/>
        <v>3398408.6400000006</v>
      </c>
      <c r="J2046" s="14">
        <v>1699204.3200000003</v>
      </c>
      <c r="K2046" s="14">
        <v>1699204.3200000003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650</v>
      </c>
      <c r="D2047" s="11" t="s">
        <v>651</v>
      </c>
      <c r="E2047" s="11" t="s">
        <v>38</v>
      </c>
      <c r="F2047" s="11" t="s">
        <v>47</v>
      </c>
      <c r="G2047" s="12">
        <v>1</v>
      </c>
      <c r="H2047" s="13">
        <v>1959314.28</v>
      </c>
      <c r="I2047" s="14">
        <f t="shared" si="5"/>
        <v>3918628.56</v>
      </c>
      <c r="J2047" s="14">
        <v>1959314.28</v>
      </c>
      <c r="K2047" s="14">
        <v>1959314.28</v>
      </c>
      <c r="L2047" s="14"/>
      <c r="M2047" s="19" t="s">
        <v>48</v>
      </c>
    </row>
    <row r="2048" spans="2:13" ht="25.5" x14ac:dyDescent="0.2">
      <c r="B2048" s="11" t="s">
        <v>35</v>
      </c>
      <c r="C2048" s="11" t="s">
        <v>650</v>
      </c>
      <c r="D2048" s="11" t="s">
        <v>651</v>
      </c>
      <c r="E2048" s="11" t="s">
        <v>38</v>
      </c>
      <c r="F2048" s="11" t="s">
        <v>47</v>
      </c>
      <c r="G2048" s="12">
        <v>1</v>
      </c>
      <c r="H2048" s="13">
        <v>1920240</v>
      </c>
      <c r="I2048" s="14">
        <f t="shared" si="5"/>
        <v>3840480</v>
      </c>
      <c r="J2048" s="14">
        <v>1920240</v>
      </c>
      <c r="K2048" s="14">
        <v>1920240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650</v>
      </c>
      <c r="D2049" s="11" t="s">
        <v>651</v>
      </c>
      <c r="E2049" s="11" t="s">
        <v>38</v>
      </c>
      <c r="F2049" s="11" t="s">
        <v>47</v>
      </c>
      <c r="G2049" s="12">
        <v>1</v>
      </c>
      <c r="H2049" s="13">
        <v>1959759.3599999999</v>
      </c>
      <c r="I2049" s="14">
        <f t="shared" si="5"/>
        <v>3919518.7199999997</v>
      </c>
      <c r="J2049" s="14">
        <v>1959759.3599999999</v>
      </c>
      <c r="K2049" s="14">
        <v>1959759.3599999999</v>
      </c>
      <c r="L2049" s="14"/>
      <c r="M2049" s="19" t="s">
        <v>48</v>
      </c>
    </row>
    <row r="2050" spans="2:13" ht="25.5" x14ac:dyDescent="0.2">
      <c r="B2050" s="11" t="s">
        <v>35</v>
      </c>
      <c r="C2050" s="11" t="s">
        <v>650</v>
      </c>
      <c r="D2050" s="11" t="s">
        <v>651</v>
      </c>
      <c r="E2050" s="11" t="s">
        <v>38</v>
      </c>
      <c r="F2050" s="11" t="s">
        <v>47</v>
      </c>
      <c r="G2050" s="12">
        <v>1</v>
      </c>
      <c r="H2050" s="13">
        <v>4490283.7080000006</v>
      </c>
      <c r="I2050" s="14">
        <f t="shared" si="5"/>
        <v>13470851.124000002</v>
      </c>
      <c r="J2050" s="14">
        <v>4490283.7080000006</v>
      </c>
      <c r="K2050" s="14">
        <v>4490283.7080000006</v>
      </c>
      <c r="L2050" s="14">
        <v>4490283.7080000006</v>
      </c>
      <c r="M2050" s="19" t="s">
        <v>48</v>
      </c>
    </row>
    <row r="2051" spans="2:13" ht="25.5" x14ac:dyDescent="0.2">
      <c r="B2051" s="11" t="s">
        <v>35</v>
      </c>
      <c r="C2051" s="11" t="s">
        <v>650</v>
      </c>
      <c r="D2051" s="11" t="s">
        <v>651</v>
      </c>
      <c r="E2051" s="11" t="s">
        <v>38</v>
      </c>
      <c r="F2051" s="11" t="s">
        <v>47</v>
      </c>
      <c r="G2051" s="12">
        <v>1</v>
      </c>
      <c r="H2051" s="13">
        <v>5734090.0799999991</v>
      </c>
      <c r="I2051" s="14">
        <f t="shared" si="5"/>
        <v>11468180.159999998</v>
      </c>
      <c r="J2051" s="14">
        <v>5734090.0799999991</v>
      </c>
      <c r="K2051" s="14">
        <v>5734090.0799999991</v>
      </c>
      <c r="L2051" s="14"/>
      <c r="M2051" s="19" t="s">
        <v>48</v>
      </c>
    </row>
    <row r="2052" spans="2:13" ht="25.5" x14ac:dyDescent="0.2">
      <c r="B2052" s="11" t="s">
        <v>35</v>
      </c>
      <c r="C2052" s="11" t="s">
        <v>650</v>
      </c>
      <c r="D2052" s="11" t="s">
        <v>651</v>
      </c>
      <c r="E2052" s="11" t="s">
        <v>38</v>
      </c>
      <c r="F2052" s="11" t="s">
        <v>47</v>
      </c>
      <c r="G2052" s="12">
        <v>1</v>
      </c>
      <c r="H2052" s="13">
        <v>1980000</v>
      </c>
      <c r="I2052" s="14">
        <f t="shared" si="5"/>
        <v>5940000</v>
      </c>
      <c r="J2052" s="14">
        <v>1980000</v>
      </c>
      <c r="K2052" s="14">
        <v>1980000</v>
      </c>
      <c r="L2052" s="14">
        <v>1980000</v>
      </c>
      <c r="M2052" s="19" t="s">
        <v>48</v>
      </c>
    </row>
    <row r="2053" spans="2:13" ht="25.5" x14ac:dyDescent="0.2">
      <c r="B2053" s="11" t="s">
        <v>35</v>
      </c>
      <c r="C2053" s="11" t="s">
        <v>650</v>
      </c>
      <c r="D2053" s="11" t="s">
        <v>651</v>
      </c>
      <c r="E2053" s="11" t="s">
        <v>38</v>
      </c>
      <c r="F2053" s="11" t="s">
        <v>47</v>
      </c>
      <c r="G2053" s="12">
        <v>1</v>
      </c>
      <c r="H2053" s="13">
        <v>1320000</v>
      </c>
      <c r="I2053" s="14">
        <f t="shared" si="5"/>
        <v>3960000</v>
      </c>
      <c r="J2053" s="14">
        <v>1320000</v>
      </c>
      <c r="K2053" s="14">
        <v>1320000</v>
      </c>
      <c r="L2053" s="14">
        <v>1320000</v>
      </c>
      <c r="M2053" s="19" t="s">
        <v>48</v>
      </c>
    </row>
    <row r="2054" spans="2:13" ht="25.5" x14ac:dyDescent="0.2">
      <c r="B2054" s="11" t="s">
        <v>35</v>
      </c>
      <c r="C2054" s="11" t="s">
        <v>650</v>
      </c>
      <c r="D2054" s="11" t="s">
        <v>651</v>
      </c>
      <c r="E2054" s="11" t="s">
        <v>38</v>
      </c>
      <c r="F2054" s="11" t="s">
        <v>47</v>
      </c>
      <c r="G2054" s="12">
        <v>1</v>
      </c>
      <c r="H2054" s="13">
        <v>14551200</v>
      </c>
      <c r="I2054" s="14">
        <f t="shared" si="5"/>
        <v>43653600</v>
      </c>
      <c r="J2054" s="14">
        <v>14551200</v>
      </c>
      <c r="K2054" s="14">
        <v>14551200</v>
      </c>
      <c r="L2054" s="14">
        <v>14551200</v>
      </c>
      <c r="M2054" s="19" t="s">
        <v>48</v>
      </c>
    </row>
    <row r="2055" spans="2:13" ht="25.5" x14ac:dyDescent="0.2">
      <c r="B2055" s="11" t="s">
        <v>35</v>
      </c>
      <c r="C2055" s="11" t="s">
        <v>650</v>
      </c>
      <c r="D2055" s="11" t="s">
        <v>651</v>
      </c>
      <c r="E2055" s="11" t="s">
        <v>38</v>
      </c>
      <c r="F2055" s="11" t="s">
        <v>47</v>
      </c>
      <c r="G2055" s="12">
        <v>1</v>
      </c>
      <c r="H2055" s="13">
        <v>1252440</v>
      </c>
      <c r="I2055" s="14">
        <f t="shared" si="5"/>
        <v>3757320</v>
      </c>
      <c r="J2055" s="14">
        <v>1252440</v>
      </c>
      <c r="K2055" s="14">
        <v>1252440</v>
      </c>
      <c r="L2055" s="14">
        <v>1252440</v>
      </c>
      <c r="M2055" s="19" t="s">
        <v>48</v>
      </c>
    </row>
    <row r="2056" spans="2:13" ht="25.5" x14ac:dyDescent="0.2">
      <c r="B2056" s="11" t="s">
        <v>35</v>
      </c>
      <c r="C2056" s="11" t="s">
        <v>650</v>
      </c>
      <c r="D2056" s="11" t="s">
        <v>651</v>
      </c>
      <c r="E2056" s="11" t="s">
        <v>38</v>
      </c>
      <c r="F2056" s="11" t="s">
        <v>47</v>
      </c>
      <c r="G2056" s="12">
        <v>1</v>
      </c>
      <c r="H2056" s="13">
        <v>6770415.0240000002</v>
      </c>
      <c r="I2056" s="14">
        <f t="shared" si="5"/>
        <v>13540830.048</v>
      </c>
      <c r="J2056" s="14">
        <v>6770415.0240000002</v>
      </c>
      <c r="K2056" s="14">
        <v>6770415.0240000002</v>
      </c>
      <c r="L2056" s="14"/>
      <c r="M2056" s="19" t="s">
        <v>48</v>
      </c>
    </row>
    <row r="2057" spans="2:13" ht="25.5" x14ac:dyDescent="0.2">
      <c r="B2057" s="11" t="s">
        <v>35</v>
      </c>
      <c r="C2057" s="11" t="s">
        <v>650</v>
      </c>
      <c r="D2057" s="11" t="s">
        <v>651</v>
      </c>
      <c r="E2057" s="11" t="s">
        <v>38</v>
      </c>
      <c r="F2057" s="11" t="s">
        <v>47</v>
      </c>
      <c r="G2057" s="12">
        <v>1</v>
      </c>
      <c r="H2057" s="13">
        <v>1187478.96</v>
      </c>
      <c r="I2057" s="14">
        <f t="shared" si="5"/>
        <v>2374957.92</v>
      </c>
      <c r="J2057" s="14">
        <v>1187478.96</v>
      </c>
      <c r="K2057" s="14">
        <v>1187478.96</v>
      </c>
      <c r="L2057" s="14"/>
      <c r="M2057" s="19" t="s">
        <v>48</v>
      </c>
    </row>
    <row r="2058" spans="2:13" ht="25.5" x14ac:dyDescent="0.2">
      <c r="B2058" s="11" t="s">
        <v>35</v>
      </c>
      <c r="C2058" s="11" t="s">
        <v>650</v>
      </c>
      <c r="D2058" s="11" t="s">
        <v>651</v>
      </c>
      <c r="E2058" s="11" t="s">
        <v>38</v>
      </c>
      <c r="F2058" s="11" t="s">
        <v>47</v>
      </c>
      <c r="G2058" s="12">
        <v>1</v>
      </c>
      <c r="H2058" s="13">
        <v>1486320</v>
      </c>
      <c r="I2058" s="14">
        <f t="shared" si="5"/>
        <v>2972640</v>
      </c>
      <c r="J2058" s="14">
        <v>1486320</v>
      </c>
      <c r="K2058" s="14">
        <v>1486320</v>
      </c>
      <c r="L2058" s="14"/>
      <c r="M2058" s="19" t="s">
        <v>48</v>
      </c>
    </row>
    <row r="2059" spans="2:13" ht="25.5" x14ac:dyDescent="0.2">
      <c r="B2059" s="11" t="s">
        <v>35</v>
      </c>
      <c r="C2059" s="11" t="s">
        <v>650</v>
      </c>
      <c r="D2059" s="11" t="s">
        <v>651</v>
      </c>
      <c r="E2059" s="11" t="s">
        <v>38</v>
      </c>
      <c r="F2059" s="11" t="s">
        <v>47</v>
      </c>
      <c r="G2059" s="12">
        <v>1</v>
      </c>
      <c r="H2059" s="13">
        <v>480000</v>
      </c>
      <c r="I2059" s="14">
        <f t="shared" si="5"/>
        <v>1440000</v>
      </c>
      <c r="J2059" s="14">
        <v>480000</v>
      </c>
      <c r="K2059" s="14">
        <v>480000</v>
      </c>
      <c r="L2059" s="14">
        <v>480000</v>
      </c>
      <c r="M2059" s="19" t="s">
        <v>48</v>
      </c>
    </row>
    <row r="2060" spans="2:13" ht="25.5" x14ac:dyDescent="0.2">
      <c r="B2060" s="11" t="s">
        <v>35</v>
      </c>
      <c r="C2060" s="11" t="s">
        <v>650</v>
      </c>
      <c r="D2060" s="11" t="s">
        <v>651</v>
      </c>
      <c r="E2060" s="11" t="s">
        <v>38</v>
      </c>
      <c r="F2060" s="11" t="s">
        <v>47</v>
      </c>
      <c r="G2060" s="12">
        <v>1</v>
      </c>
      <c r="H2060" s="13">
        <v>343440</v>
      </c>
      <c r="I2060" s="14">
        <f t="shared" si="5"/>
        <v>1030320</v>
      </c>
      <c r="J2060" s="14">
        <v>343440</v>
      </c>
      <c r="K2060" s="14">
        <v>343440</v>
      </c>
      <c r="L2060" s="14">
        <v>343440</v>
      </c>
      <c r="M2060" s="19" t="s">
        <v>48</v>
      </c>
    </row>
    <row r="2061" spans="2:13" ht="25.5" x14ac:dyDescent="0.2">
      <c r="B2061" s="11" t="s">
        <v>35</v>
      </c>
      <c r="C2061" s="11" t="s">
        <v>650</v>
      </c>
      <c r="D2061" s="11" t="s">
        <v>651</v>
      </c>
      <c r="E2061" s="11" t="s">
        <v>38</v>
      </c>
      <c r="F2061" s="11" t="s">
        <v>47</v>
      </c>
      <c r="G2061" s="12">
        <v>1</v>
      </c>
      <c r="H2061" s="13">
        <v>600000</v>
      </c>
      <c r="I2061" s="14">
        <f t="shared" si="5"/>
        <v>1800000</v>
      </c>
      <c r="J2061" s="14">
        <v>600000</v>
      </c>
      <c r="K2061" s="14">
        <v>600000</v>
      </c>
      <c r="L2061" s="14">
        <v>600000</v>
      </c>
      <c r="M2061" s="19" t="s">
        <v>48</v>
      </c>
    </row>
    <row r="2062" spans="2:13" ht="25.5" x14ac:dyDescent="0.2">
      <c r="B2062" s="11" t="s">
        <v>35</v>
      </c>
      <c r="C2062" s="11" t="s">
        <v>650</v>
      </c>
      <c r="D2062" s="11" t="s">
        <v>651</v>
      </c>
      <c r="E2062" s="11" t="s">
        <v>38</v>
      </c>
      <c r="F2062" s="11" t="s">
        <v>47</v>
      </c>
      <c r="G2062" s="12">
        <v>1</v>
      </c>
      <c r="H2062" s="13">
        <v>1508035.71</v>
      </c>
      <c r="I2062" s="14">
        <f t="shared" si="5"/>
        <v>3016071.42</v>
      </c>
      <c r="J2062" s="14">
        <v>1508035.71</v>
      </c>
      <c r="K2062" s="14">
        <v>1508035.71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650</v>
      </c>
      <c r="D2063" s="11" t="s">
        <v>651</v>
      </c>
      <c r="E2063" s="11" t="s">
        <v>38</v>
      </c>
      <c r="F2063" s="11" t="s">
        <v>47</v>
      </c>
      <c r="G2063" s="12">
        <v>1</v>
      </c>
      <c r="H2063" s="13">
        <v>456000</v>
      </c>
      <c r="I2063" s="14">
        <f t="shared" si="5"/>
        <v>1368000</v>
      </c>
      <c r="J2063" s="14">
        <v>456000</v>
      </c>
      <c r="K2063" s="14">
        <v>456000</v>
      </c>
      <c r="L2063" s="14">
        <v>456000</v>
      </c>
      <c r="M2063" s="19" t="s">
        <v>48</v>
      </c>
    </row>
    <row r="2064" spans="2:13" ht="25.5" x14ac:dyDescent="0.2">
      <c r="B2064" s="11" t="s">
        <v>35</v>
      </c>
      <c r="C2064" s="11" t="s">
        <v>650</v>
      </c>
      <c r="D2064" s="11" t="s">
        <v>651</v>
      </c>
      <c r="E2064" s="11" t="s">
        <v>38</v>
      </c>
      <c r="F2064" s="11" t="s">
        <v>47</v>
      </c>
      <c r="G2064" s="12">
        <v>1</v>
      </c>
      <c r="H2064" s="13">
        <v>360000</v>
      </c>
      <c r="I2064" s="14">
        <f t="shared" si="5"/>
        <v>1080000</v>
      </c>
      <c r="J2064" s="14">
        <v>360000</v>
      </c>
      <c r="K2064" s="14">
        <v>360000</v>
      </c>
      <c r="L2064" s="14">
        <v>360000</v>
      </c>
      <c r="M2064" s="19" t="s">
        <v>48</v>
      </c>
    </row>
    <row r="2065" spans="2:13" ht="25.5" x14ac:dyDescent="0.2">
      <c r="B2065" s="11" t="s">
        <v>35</v>
      </c>
      <c r="C2065" s="11" t="s">
        <v>650</v>
      </c>
      <c r="D2065" s="11" t="s">
        <v>651</v>
      </c>
      <c r="E2065" s="11" t="s">
        <v>38</v>
      </c>
      <c r="F2065" s="11" t="s">
        <v>47</v>
      </c>
      <c r="G2065" s="12">
        <v>1</v>
      </c>
      <c r="H2065" s="13">
        <v>1592678.9759999998</v>
      </c>
      <c r="I2065" s="14">
        <f t="shared" si="5"/>
        <v>3185357.9519999996</v>
      </c>
      <c r="J2065" s="14">
        <v>1592678.9759999998</v>
      </c>
      <c r="K2065" s="14">
        <v>1592678.9759999998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650</v>
      </c>
      <c r="D2066" s="11" t="s">
        <v>651</v>
      </c>
      <c r="E2066" s="11" t="s">
        <v>38</v>
      </c>
      <c r="F2066" s="11" t="s">
        <v>47</v>
      </c>
      <c r="G2066" s="12">
        <v>1</v>
      </c>
      <c r="H2066" s="13">
        <v>408000</v>
      </c>
      <c r="I2066" s="14">
        <f t="shared" si="5"/>
        <v>1224000</v>
      </c>
      <c r="J2066" s="14">
        <v>408000</v>
      </c>
      <c r="K2066" s="14">
        <v>408000</v>
      </c>
      <c r="L2066" s="14">
        <v>408000</v>
      </c>
      <c r="M2066" s="19" t="s">
        <v>48</v>
      </c>
    </row>
    <row r="2067" spans="2:13" ht="25.5" x14ac:dyDescent="0.2">
      <c r="B2067" s="11" t="s">
        <v>35</v>
      </c>
      <c r="C2067" s="11" t="s">
        <v>650</v>
      </c>
      <c r="D2067" s="11" t="s">
        <v>651</v>
      </c>
      <c r="E2067" s="11" t="s">
        <v>38</v>
      </c>
      <c r="F2067" s="11" t="s">
        <v>47</v>
      </c>
      <c r="G2067" s="12">
        <v>1</v>
      </c>
      <c r="H2067" s="13">
        <v>3800689.9</v>
      </c>
      <c r="I2067" s="14">
        <f t="shared" si="5"/>
        <v>7601379.7999999998</v>
      </c>
      <c r="J2067" s="14">
        <v>3800689.9</v>
      </c>
      <c r="K2067" s="14">
        <v>3800689.9</v>
      </c>
      <c r="L2067" s="14"/>
      <c r="M2067" s="19" t="s">
        <v>48</v>
      </c>
    </row>
    <row r="2068" spans="2:13" ht="25.5" x14ac:dyDescent="0.2">
      <c r="B2068" s="11" t="s">
        <v>35</v>
      </c>
      <c r="C2068" s="11" t="s">
        <v>650</v>
      </c>
      <c r="D2068" s="11" t="s">
        <v>651</v>
      </c>
      <c r="E2068" s="11" t="s">
        <v>38</v>
      </c>
      <c r="F2068" s="11" t="s">
        <v>47</v>
      </c>
      <c r="G2068" s="12">
        <v>1</v>
      </c>
      <c r="H2068" s="13">
        <v>21404999.999999996</v>
      </c>
      <c r="I2068" s="14">
        <f t="shared" si="5"/>
        <v>42809999.999999993</v>
      </c>
      <c r="J2068" s="14">
        <v>21404999.999999996</v>
      </c>
      <c r="K2068" s="14">
        <v>21404999.999999996</v>
      </c>
      <c r="L2068" s="14"/>
      <c r="M2068" s="19" t="s">
        <v>48</v>
      </c>
    </row>
    <row r="2069" spans="2:13" ht="25.5" x14ac:dyDescent="0.2">
      <c r="B2069" s="11" t="s">
        <v>35</v>
      </c>
      <c r="C2069" s="11" t="s">
        <v>650</v>
      </c>
      <c r="D2069" s="11" t="s">
        <v>651</v>
      </c>
      <c r="E2069" s="11" t="s">
        <v>38</v>
      </c>
      <c r="F2069" s="11" t="s">
        <v>47</v>
      </c>
      <c r="G2069" s="12">
        <v>1</v>
      </c>
      <c r="H2069" s="13">
        <v>1680000</v>
      </c>
      <c r="I2069" s="14">
        <f t="shared" si="5"/>
        <v>5040000</v>
      </c>
      <c r="J2069" s="14">
        <v>1680000</v>
      </c>
      <c r="K2069" s="14">
        <v>1680000</v>
      </c>
      <c r="L2069" s="14">
        <v>1680000</v>
      </c>
      <c r="M2069" s="19" t="s">
        <v>48</v>
      </c>
    </row>
    <row r="2070" spans="2:13" ht="25.5" x14ac:dyDescent="0.2">
      <c r="B2070" s="11" t="s">
        <v>35</v>
      </c>
      <c r="C2070" s="11" t="s">
        <v>650</v>
      </c>
      <c r="D2070" s="11" t="s">
        <v>651</v>
      </c>
      <c r="E2070" s="11" t="s">
        <v>38</v>
      </c>
      <c r="F2070" s="11" t="s">
        <v>47</v>
      </c>
      <c r="G2070" s="12">
        <v>1</v>
      </c>
      <c r="H2070" s="13">
        <v>963690</v>
      </c>
      <c r="I2070" s="14">
        <f t="shared" si="5"/>
        <v>2891070</v>
      </c>
      <c r="J2070" s="14">
        <v>963690</v>
      </c>
      <c r="K2070" s="14">
        <v>963690</v>
      </c>
      <c r="L2070" s="14">
        <v>963690</v>
      </c>
      <c r="M2070" s="19" t="s">
        <v>48</v>
      </c>
    </row>
    <row r="2071" spans="2:13" ht="25.5" x14ac:dyDescent="0.2">
      <c r="B2071" s="11" t="s">
        <v>35</v>
      </c>
      <c r="C2071" s="11" t="s">
        <v>650</v>
      </c>
      <c r="D2071" s="11" t="s">
        <v>651</v>
      </c>
      <c r="E2071" s="11" t="s">
        <v>38</v>
      </c>
      <c r="F2071" s="11" t="s">
        <v>47</v>
      </c>
      <c r="G2071" s="12">
        <v>1</v>
      </c>
      <c r="H2071" s="13">
        <v>672000</v>
      </c>
      <c r="I2071" s="14">
        <f t="shared" si="5"/>
        <v>2016000</v>
      </c>
      <c r="J2071" s="14">
        <v>672000</v>
      </c>
      <c r="K2071" s="14">
        <v>672000</v>
      </c>
      <c r="L2071" s="14">
        <v>672000</v>
      </c>
      <c r="M2071" s="19" t="s">
        <v>48</v>
      </c>
    </row>
    <row r="2072" spans="2:13" ht="25.5" x14ac:dyDescent="0.2">
      <c r="B2072" s="11" t="s">
        <v>35</v>
      </c>
      <c r="C2072" s="11" t="s">
        <v>650</v>
      </c>
      <c r="D2072" s="11" t="s">
        <v>651</v>
      </c>
      <c r="E2072" s="11" t="s">
        <v>38</v>
      </c>
      <c r="F2072" s="11" t="s">
        <v>47</v>
      </c>
      <c r="G2072" s="12">
        <v>1</v>
      </c>
      <c r="H2072" s="13">
        <v>828960</v>
      </c>
      <c r="I2072" s="14">
        <f t="shared" si="5"/>
        <v>2486880</v>
      </c>
      <c r="J2072" s="14">
        <v>828960</v>
      </c>
      <c r="K2072" s="14">
        <v>828960</v>
      </c>
      <c r="L2072" s="14">
        <v>828960</v>
      </c>
      <c r="M2072" s="19" t="s">
        <v>48</v>
      </c>
    </row>
    <row r="2073" spans="2:13" ht="25.5" x14ac:dyDescent="0.2">
      <c r="B2073" s="11" t="s">
        <v>35</v>
      </c>
      <c r="C2073" s="11" t="s">
        <v>650</v>
      </c>
      <c r="D2073" s="11" t="s">
        <v>651</v>
      </c>
      <c r="E2073" s="11" t="s">
        <v>38</v>
      </c>
      <c r="F2073" s="11" t="s">
        <v>47</v>
      </c>
      <c r="G2073" s="12">
        <v>1</v>
      </c>
      <c r="H2073" s="13">
        <v>552000</v>
      </c>
      <c r="I2073" s="14">
        <f t="shared" si="5"/>
        <v>1656000</v>
      </c>
      <c r="J2073" s="14">
        <v>552000</v>
      </c>
      <c r="K2073" s="14">
        <v>552000</v>
      </c>
      <c r="L2073" s="14">
        <v>552000</v>
      </c>
      <c r="M2073" s="19" t="s">
        <v>48</v>
      </c>
    </row>
    <row r="2074" spans="2:13" ht="25.5" x14ac:dyDescent="0.2">
      <c r="B2074" s="11" t="s">
        <v>35</v>
      </c>
      <c r="C2074" s="11" t="s">
        <v>650</v>
      </c>
      <c r="D2074" s="11" t="s">
        <v>651</v>
      </c>
      <c r="E2074" s="11" t="s">
        <v>38</v>
      </c>
      <c r="F2074" s="11" t="s">
        <v>47</v>
      </c>
      <c r="G2074" s="12">
        <v>1</v>
      </c>
      <c r="H2074" s="13">
        <v>636000</v>
      </c>
      <c r="I2074" s="14">
        <f t="shared" si="5"/>
        <v>1908000</v>
      </c>
      <c r="J2074" s="14">
        <v>636000</v>
      </c>
      <c r="K2074" s="14">
        <v>636000</v>
      </c>
      <c r="L2074" s="14">
        <v>636000</v>
      </c>
      <c r="M2074" s="19" t="s">
        <v>48</v>
      </c>
    </row>
    <row r="2075" spans="2:13" ht="25.5" x14ac:dyDescent="0.2">
      <c r="B2075" s="11" t="s">
        <v>35</v>
      </c>
      <c r="C2075" s="11" t="s">
        <v>650</v>
      </c>
      <c r="D2075" s="11" t="s">
        <v>651</v>
      </c>
      <c r="E2075" s="11" t="s">
        <v>38</v>
      </c>
      <c r="F2075" s="11" t="s">
        <v>47</v>
      </c>
      <c r="G2075" s="12">
        <v>1</v>
      </c>
      <c r="H2075" s="13">
        <v>900000</v>
      </c>
      <c r="I2075" s="14">
        <f t="shared" si="5"/>
        <v>2700000</v>
      </c>
      <c r="J2075" s="14">
        <v>900000</v>
      </c>
      <c r="K2075" s="14">
        <v>900000</v>
      </c>
      <c r="L2075" s="14">
        <v>900000</v>
      </c>
      <c r="M2075" s="19" t="s">
        <v>48</v>
      </c>
    </row>
    <row r="2076" spans="2:13" ht="25.5" x14ac:dyDescent="0.2">
      <c r="B2076" s="11" t="s">
        <v>35</v>
      </c>
      <c r="C2076" s="11" t="s">
        <v>650</v>
      </c>
      <c r="D2076" s="11" t="s">
        <v>651</v>
      </c>
      <c r="E2076" s="11" t="s">
        <v>38</v>
      </c>
      <c r="F2076" s="11" t="s">
        <v>47</v>
      </c>
      <c r="G2076" s="12">
        <v>1</v>
      </c>
      <c r="H2076" s="13">
        <v>3769650.96</v>
      </c>
      <c r="I2076" s="14">
        <f t="shared" si="5"/>
        <v>11308952.879999999</v>
      </c>
      <c r="J2076" s="14">
        <v>3769650.96</v>
      </c>
      <c r="K2076" s="14">
        <v>3769650.96</v>
      </c>
      <c r="L2076" s="14">
        <v>3769650.96</v>
      </c>
      <c r="M2076" s="19" t="s">
        <v>48</v>
      </c>
    </row>
    <row r="2077" spans="2:13" ht="25.5" x14ac:dyDescent="0.2">
      <c r="B2077" s="11" t="s">
        <v>35</v>
      </c>
      <c r="C2077" s="11" t="s">
        <v>650</v>
      </c>
      <c r="D2077" s="11" t="s">
        <v>651</v>
      </c>
      <c r="E2077" s="11" t="s">
        <v>38</v>
      </c>
      <c r="F2077" s="11" t="s">
        <v>47</v>
      </c>
      <c r="G2077" s="12">
        <v>1</v>
      </c>
      <c r="H2077" s="13">
        <v>23991300</v>
      </c>
      <c r="I2077" s="14">
        <f t="shared" si="5"/>
        <v>71973900</v>
      </c>
      <c r="J2077" s="14">
        <v>23991300</v>
      </c>
      <c r="K2077" s="14">
        <v>23991300</v>
      </c>
      <c r="L2077" s="14">
        <v>23991300</v>
      </c>
      <c r="M2077" s="19" t="s">
        <v>48</v>
      </c>
    </row>
    <row r="2078" spans="2:13" ht="25.5" x14ac:dyDescent="0.2">
      <c r="B2078" s="11" t="s">
        <v>35</v>
      </c>
      <c r="C2078" s="11" t="s">
        <v>650</v>
      </c>
      <c r="D2078" s="11" t="s">
        <v>651</v>
      </c>
      <c r="E2078" s="11" t="s">
        <v>38</v>
      </c>
      <c r="F2078" s="11" t="s">
        <v>47</v>
      </c>
      <c r="G2078" s="12">
        <v>1</v>
      </c>
      <c r="H2078" s="13">
        <v>1101240</v>
      </c>
      <c r="I2078" s="14">
        <f t="shared" si="5"/>
        <v>3303720</v>
      </c>
      <c r="J2078" s="14">
        <v>1101240</v>
      </c>
      <c r="K2078" s="14">
        <v>1101240</v>
      </c>
      <c r="L2078" s="14">
        <v>1101240</v>
      </c>
      <c r="M2078" s="19" t="s">
        <v>48</v>
      </c>
    </row>
    <row r="2079" spans="2:13" ht="25.5" x14ac:dyDescent="0.2">
      <c r="B2079" s="11" t="s">
        <v>35</v>
      </c>
      <c r="C2079" s="11" t="s">
        <v>650</v>
      </c>
      <c r="D2079" s="11" t="s">
        <v>651</v>
      </c>
      <c r="E2079" s="11" t="s">
        <v>38</v>
      </c>
      <c r="F2079" s="11" t="s">
        <v>47</v>
      </c>
      <c r="G2079" s="12">
        <v>1</v>
      </c>
      <c r="H2079" s="13">
        <v>682200.81599999999</v>
      </c>
      <c r="I2079" s="14">
        <f t="shared" si="5"/>
        <v>2046602.4479999999</v>
      </c>
      <c r="J2079" s="14">
        <v>682200.81599999999</v>
      </c>
      <c r="K2079" s="14">
        <v>682200.81599999999</v>
      </c>
      <c r="L2079" s="14">
        <v>682200.81599999999</v>
      </c>
      <c r="M2079" s="19" t="s">
        <v>48</v>
      </c>
    </row>
    <row r="2080" spans="2:13" ht="25.5" x14ac:dyDescent="0.2">
      <c r="B2080" s="11" t="s">
        <v>35</v>
      </c>
      <c r="C2080" s="11" t="s">
        <v>650</v>
      </c>
      <c r="D2080" s="11" t="s">
        <v>651</v>
      </c>
      <c r="E2080" s="11" t="s">
        <v>38</v>
      </c>
      <c r="F2080" s="11" t="s">
        <v>47</v>
      </c>
      <c r="G2080" s="12">
        <v>1</v>
      </c>
      <c r="H2080" s="13">
        <v>1320000</v>
      </c>
      <c r="I2080" s="14">
        <f t="shared" si="5"/>
        <v>3960000</v>
      </c>
      <c r="J2080" s="14">
        <v>1320000</v>
      </c>
      <c r="K2080" s="14">
        <v>1320000</v>
      </c>
      <c r="L2080" s="14">
        <v>1320000</v>
      </c>
      <c r="M2080" s="19" t="s">
        <v>48</v>
      </c>
    </row>
    <row r="2081" spans="2:13" ht="25.5" x14ac:dyDescent="0.2">
      <c r="B2081" s="11" t="s">
        <v>35</v>
      </c>
      <c r="C2081" s="11" t="s">
        <v>650</v>
      </c>
      <c r="D2081" s="11" t="s">
        <v>651</v>
      </c>
      <c r="E2081" s="11" t="s">
        <v>38</v>
      </c>
      <c r="F2081" s="11" t="s">
        <v>47</v>
      </c>
      <c r="G2081" s="12">
        <v>1</v>
      </c>
      <c r="H2081" s="13">
        <v>387000</v>
      </c>
      <c r="I2081" s="14">
        <f t="shared" si="5"/>
        <v>774000</v>
      </c>
      <c r="J2081" s="14">
        <v>387000</v>
      </c>
      <c r="K2081" s="14">
        <v>387000</v>
      </c>
      <c r="L2081" s="14"/>
      <c r="M2081" s="19" t="s">
        <v>48</v>
      </c>
    </row>
    <row r="2082" spans="2:13" ht="25.5" x14ac:dyDescent="0.2">
      <c r="B2082" s="11" t="s">
        <v>35</v>
      </c>
      <c r="C2082" s="11" t="s">
        <v>650</v>
      </c>
      <c r="D2082" s="11" t="s">
        <v>651</v>
      </c>
      <c r="E2082" s="11" t="s">
        <v>38</v>
      </c>
      <c r="F2082" s="11" t="s">
        <v>47</v>
      </c>
      <c r="G2082" s="12">
        <v>1</v>
      </c>
      <c r="H2082" s="13">
        <v>720000</v>
      </c>
      <c r="I2082" s="14">
        <f t="shared" si="5"/>
        <v>2160000</v>
      </c>
      <c r="J2082" s="14">
        <v>720000</v>
      </c>
      <c r="K2082" s="14">
        <v>720000</v>
      </c>
      <c r="L2082" s="14">
        <v>720000</v>
      </c>
      <c r="M2082" s="19" t="s">
        <v>48</v>
      </c>
    </row>
    <row r="2083" spans="2:13" ht="25.5" x14ac:dyDescent="0.2">
      <c r="B2083" s="11" t="s">
        <v>35</v>
      </c>
      <c r="C2083" s="11" t="s">
        <v>650</v>
      </c>
      <c r="D2083" s="11" t="s">
        <v>651</v>
      </c>
      <c r="E2083" s="11" t="s">
        <v>38</v>
      </c>
      <c r="F2083" s="11" t="s">
        <v>47</v>
      </c>
      <c r="G2083" s="12">
        <v>1</v>
      </c>
      <c r="H2083" s="13">
        <v>1105920</v>
      </c>
      <c r="I2083" s="14">
        <f t="shared" si="5"/>
        <v>2211840</v>
      </c>
      <c r="J2083" s="14">
        <v>1105920</v>
      </c>
      <c r="K2083" s="14">
        <v>1105920</v>
      </c>
      <c r="L2083" s="14"/>
      <c r="M2083" s="19" t="s">
        <v>48</v>
      </c>
    </row>
    <row r="2084" spans="2:13" ht="25.5" x14ac:dyDescent="0.2">
      <c r="B2084" s="11" t="s">
        <v>35</v>
      </c>
      <c r="C2084" s="11" t="s">
        <v>650</v>
      </c>
      <c r="D2084" s="11" t="s">
        <v>651</v>
      </c>
      <c r="E2084" s="11" t="s">
        <v>38</v>
      </c>
      <c r="F2084" s="11" t="s">
        <v>47</v>
      </c>
      <c r="G2084" s="12">
        <v>1</v>
      </c>
      <c r="H2084" s="13">
        <v>252000</v>
      </c>
      <c r="I2084" s="14">
        <f t="shared" si="5"/>
        <v>756000</v>
      </c>
      <c r="J2084" s="14">
        <v>252000</v>
      </c>
      <c r="K2084" s="14">
        <v>252000</v>
      </c>
      <c r="L2084" s="14">
        <v>252000</v>
      </c>
      <c r="M2084" s="19" t="s">
        <v>48</v>
      </c>
    </row>
    <row r="2085" spans="2:13" ht="25.5" x14ac:dyDescent="0.2">
      <c r="B2085" s="11" t="s">
        <v>35</v>
      </c>
      <c r="C2085" s="11" t="s">
        <v>650</v>
      </c>
      <c r="D2085" s="11" t="s">
        <v>651</v>
      </c>
      <c r="E2085" s="11" t="s">
        <v>38</v>
      </c>
      <c r="F2085" s="11" t="s">
        <v>47</v>
      </c>
      <c r="G2085" s="12">
        <v>1</v>
      </c>
      <c r="H2085" s="13">
        <v>607920</v>
      </c>
      <c r="I2085" s="14">
        <f t="shared" si="5"/>
        <v>1215840</v>
      </c>
      <c r="J2085" s="14">
        <v>607920</v>
      </c>
      <c r="K2085" s="14">
        <v>607920</v>
      </c>
      <c r="L2085" s="14"/>
      <c r="M2085" s="19" t="s">
        <v>48</v>
      </c>
    </row>
    <row r="2086" spans="2:13" ht="25.5" x14ac:dyDescent="0.2">
      <c r="B2086" s="11" t="s">
        <v>35</v>
      </c>
      <c r="C2086" s="11" t="s">
        <v>650</v>
      </c>
      <c r="D2086" s="11" t="s">
        <v>651</v>
      </c>
      <c r="E2086" s="11" t="s">
        <v>38</v>
      </c>
      <c r="F2086" s="11" t="s">
        <v>47</v>
      </c>
      <c r="G2086" s="12">
        <v>1</v>
      </c>
      <c r="H2086" s="13">
        <v>360000</v>
      </c>
      <c r="I2086" s="14">
        <f t="shared" si="5"/>
        <v>1080000</v>
      </c>
      <c r="J2086" s="14">
        <v>360000</v>
      </c>
      <c r="K2086" s="14">
        <v>360000</v>
      </c>
      <c r="L2086" s="14">
        <v>360000</v>
      </c>
      <c r="M2086" s="19" t="s">
        <v>48</v>
      </c>
    </row>
    <row r="2087" spans="2:13" ht="25.5" x14ac:dyDescent="0.2">
      <c r="B2087" s="11" t="s">
        <v>35</v>
      </c>
      <c r="C2087" s="11" t="s">
        <v>650</v>
      </c>
      <c r="D2087" s="11" t="s">
        <v>651</v>
      </c>
      <c r="E2087" s="11" t="s">
        <v>38</v>
      </c>
      <c r="F2087" s="11" t="s">
        <v>47</v>
      </c>
      <c r="G2087" s="12">
        <v>1</v>
      </c>
      <c r="H2087" s="13">
        <v>360000</v>
      </c>
      <c r="I2087" s="14">
        <f t="shared" si="5"/>
        <v>1080000</v>
      </c>
      <c r="J2087" s="14">
        <v>360000</v>
      </c>
      <c r="K2087" s="14">
        <v>360000</v>
      </c>
      <c r="L2087" s="14">
        <v>360000</v>
      </c>
      <c r="M2087" s="19" t="s">
        <v>48</v>
      </c>
    </row>
    <row r="2088" spans="2:13" ht="25.5" x14ac:dyDescent="0.2">
      <c r="B2088" s="11" t="s">
        <v>35</v>
      </c>
      <c r="C2088" s="11" t="s">
        <v>650</v>
      </c>
      <c r="D2088" s="11" t="s">
        <v>651</v>
      </c>
      <c r="E2088" s="11" t="s">
        <v>38</v>
      </c>
      <c r="F2088" s="11" t="s">
        <v>47</v>
      </c>
      <c r="G2088" s="12">
        <v>1</v>
      </c>
      <c r="H2088" s="13">
        <v>619200</v>
      </c>
      <c r="I2088" s="14">
        <f t="shared" si="5"/>
        <v>1857600</v>
      </c>
      <c r="J2088" s="14">
        <v>619200</v>
      </c>
      <c r="K2088" s="14">
        <v>619200</v>
      </c>
      <c r="L2088" s="14">
        <v>619200</v>
      </c>
      <c r="M2088" s="19" t="s">
        <v>48</v>
      </c>
    </row>
    <row r="2089" spans="2:13" ht="25.5" x14ac:dyDescent="0.2">
      <c r="B2089" s="11" t="s">
        <v>35</v>
      </c>
      <c r="C2089" s="11" t="s">
        <v>650</v>
      </c>
      <c r="D2089" s="11" t="s">
        <v>651</v>
      </c>
      <c r="E2089" s="11" t="s">
        <v>38</v>
      </c>
      <c r="F2089" s="11" t="s">
        <v>47</v>
      </c>
      <c r="G2089" s="12">
        <v>1</v>
      </c>
      <c r="H2089" s="13">
        <v>504000</v>
      </c>
      <c r="I2089" s="14">
        <f t="shared" si="5"/>
        <v>1512000</v>
      </c>
      <c r="J2089" s="14">
        <v>504000</v>
      </c>
      <c r="K2089" s="14">
        <v>504000</v>
      </c>
      <c r="L2089" s="14">
        <v>504000</v>
      </c>
      <c r="M2089" s="19" t="s">
        <v>48</v>
      </c>
    </row>
    <row r="2090" spans="2:13" ht="25.5" x14ac:dyDescent="0.2">
      <c r="B2090" s="11" t="s">
        <v>35</v>
      </c>
      <c r="C2090" s="11" t="s">
        <v>650</v>
      </c>
      <c r="D2090" s="11" t="s">
        <v>651</v>
      </c>
      <c r="E2090" s="11" t="s">
        <v>38</v>
      </c>
      <c r="F2090" s="11" t="s">
        <v>47</v>
      </c>
      <c r="G2090" s="12">
        <v>1</v>
      </c>
      <c r="H2090" s="13">
        <v>21123649.32</v>
      </c>
      <c r="I2090" s="14">
        <f t="shared" si="5"/>
        <v>42247298.640000001</v>
      </c>
      <c r="J2090" s="14">
        <v>21123649.32</v>
      </c>
      <c r="K2090" s="14">
        <v>21123649.32</v>
      </c>
      <c r="L2090" s="14"/>
      <c r="M2090" s="19" t="s">
        <v>48</v>
      </c>
    </row>
    <row r="2091" spans="2:13" ht="25.5" x14ac:dyDescent="0.2">
      <c r="B2091" s="11" t="s">
        <v>35</v>
      </c>
      <c r="C2091" s="11" t="s">
        <v>650</v>
      </c>
      <c r="D2091" s="11" t="s">
        <v>651</v>
      </c>
      <c r="E2091" s="11" t="s">
        <v>38</v>
      </c>
      <c r="F2091" s="11" t="s">
        <v>47</v>
      </c>
      <c r="G2091" s="12">
        <v>1</v>
      </c>
      <c r="H2091" s="13">
        <v>972000</v>
      </c>
      <c r="I2091" s="14">
        <f t="shared" si="5"/>
        <v>2916000</v>
      </c>
      <c r="J2091" s="14">
        <v>972000</v>
      </c>
      <c r="K2091" s="14">
        <v>972000</v>
      </c>
      <c r="L2091" s="14">
        <v>972000</v>
      </c>
      <c r="M2091" s="19" t="s">
        <v>48</v>
      </c>
    </row>
    <row r="2092" spans="2:13" ht="25.5" x14ac:dyDescent="0.2">
      <c r="B2092" s="11" t="s">
        <v>35</v>
      </c>
      <c r="C2092" s="11" t="s">
        <v>650</v>
      </c>
      <c r="D2092" s="11" t="s">
        <v>651</v>
      </c>
      <c r="E2092" s="11" t="s">
        <v>38</v>
      </c>
      <c r="F2092" s="11" t="s">
        <v>47</v>
      </c>
      <c r="G2092" s="12">
        <v>1</v>
      </c>
      <c r="H2092" s="13">
        <v>1902000</v>
      </c>
      <c r="I2092" s="14">
        <f t="shared" si="5"/>
        <v>3804000</v>
      </c>
      <c r="J2092" s="14">
        <v>1902000</v>
      </c>
      <c r="K2092" s="14">
        <v>1902000</v>
      </c>
      <c r="L2092" s="14"/>
      <c r="M2092" s="19" t="s">
        <v>48</v>
      </c>
    </row>
    <row r="2093" spans="2:13" ht="25.5" x14ac:dyDescent="0.2">
      <c r="B2093" s="11" t="s">
        <v>35</v>
      </c>
      <c r="C2093" s="11" t="s">
        <v>650</v>
      </c>
      <c r="D2093" s="11" t="s">
        <v>651</v>
      </c>
      <c r="E2093" s="11" t="s">
        <v>38</v>
      </c>
      <c r="F2093" s="11" t="s">
        <v>47</v>
      </c>
      <c r="G2093" s="12">
        <v>1</v>
      </c>
      <c r="H2093" s="13">
        <v>1367520</v>
      </c>
      <c r="I2093" s="14">
        <f t="shared" si="5"/>
        <v>4102560</v>
      </c>
      <c r="J2093" s="14">
        <v>1367520</v>
      </c>
      <c r="K2093" s="14">
        <v>1367520</v>
      </c>
      <c r="L2093" s="14">
        <v>1367520</v>
      </c>
      <c r="M2093" s="19" t="s">
        <v>48</v>
      </c>
    </row>
    <row r="2094" spans="2:13" ht="25.5" x14ac:dyDescent="0.2">
      <c r="B2094" s="11" t="s">
        <v>35</v>
      </c>
      <c r="C2094" s="11" t="s">
        <v>650</v>
      </c>
      <c r="D2094" s="11" t="s">
        <v>651</v>
      </c>
      <c r="E2094" s="11" t="s">
        <v>38</v>
      </c>
      <c r="F2094" s="11" t="s">
        <v>47</v>
      </c>
      <c r="G2094" s="12">
        <v>1</v>
      </c>
      <c r="H2094" s="13">
        <v>1073640</v>
      </c>
      <c r="I2094" s="14">
        <f t="shared" si="5"/>
        <v>2147280</v>
      </c>
      <c r="J2094" s="14">
        <v>1073640</v>
      </c>
      <c r="K2094" s="14">
        <v>1073640</v>
      </c>
      <c r="L2094" s="14"/>
      <c r="M2094" s="19" t="s">
        <v>48</v>
      </c>
    </row>
    <row r="2095" spans="2:13" ht="25.5" x14ac:dyDescent="0.2">
      <c r="B2095" s="11" t="s">
        <v>35</v>
      </c>
      <c r="C2095" s="11" t="s">
        <v>650</v>
      </c>
      <c r="D2095" s="11" t="s">
        <v>651</v>
      </c>
      <c r="E2095" s="11" t="s">
        <v>38</v>
      </c>
      <c r="F2095" s="11" t="s">
        <v>47</v>
      </c>
      <c r="G2095" s="12">
        <v>1</v>
      </c>
      <c r="H2095" s="13">
        <v>888960</v>
      </c>
      <c r="I2095" s="14">
        <f t="shared" si="5"/>
        <v>2666880</v>
      </c>
      <c r="J2095" s="14">
        <v>888960</v>
      </c>
      <c r="K2095" s="14">
        <v>888960</v>
      </c>
      <c r="L2095" s="14">
        <v>888960</v>
      </c>
      <c r="M2095" s="19" t="s">
        <v>48</v>
      </c>
    </row>
    <row r="2096" spans="2:13" ht="25.5" x14ac:dyDescent="0.2">
      <c r="B2096" s="11" t="s">
        <v>35</v>
      </c>
      <c r="C2096" s="11" t="s">
        <v>650</v>
      </c>
      <c r="D2096" s="11" t="s">
        <v>651</v>
      </c>
      <c r="E2096" s="11" t="s">
        <v>38</v>
      </c>
      <c r="F2096" s="11" t="s">
        <v>47</v>
      </c>
      <c r="G2096" s="12">
        <v>1</v>
      </c>
      <c r="H2096" s="13">
        <v>964285.71</v>
      </c>
      <c r="I2096" s="14">
        <f t="shared" si="5"/>
        <v>2892857.13</v>
      </c>
      <c r="J2096" s="14">
        <v>964285.71</v>
      </c>
      <c r="K2096" s="14">
        <v>964285.71</v>
      </c>
      <c r="L2096" s="14">
        <v>964285.71</v>
      </c>
      <c r="M2096" s="19" t="s">
        <v>48</v>
      </c>
    </row>
    <row r="2097" spans="2:13" ht="25.5" x14ac:dyDescent="0.2">
      <c r="B2097" s="11" t="s">
        <v>35</v>
      </c>
      <c r="C2097" s="11" t="s">
        <v>650</v>
      </c>
      <c r="D2097" s="11" t="s">
        <v>651</v>
      </c>
      <c r="E2097" s="11" t="s">
        <v>38</v>
      </c>
      <c r="F2097" s="11" t="s">
        <v>47</v>
      </c>
      <c r="G2097" s="12">
        <v>1</v>
      </c>
      <c r="H2097" s="13">
        <v>702000</v>
      </c>
      <c r="I2097" s="14">
        <f t="shared" si="5"/>
        <v>2106000</v>
      </c>
      <c r="J2097" s="14">
        <v>702000</v>
      </c>
      <c r="K2097" s="14">
        <v>702000</v>
      </c>
      <c r="L2097" s="14">
        <v>702000</v>
      </c>
      <c r="M2097" s="19" t="s">
        <v>48</v>
      </c>
    </row>
    <row r="2098" spans="2:13" ht="25.5" x14ac:dyDescent="0.2">
      <c r="B2098" s="11" t="s">
        <v>35</v>
      </c>
      <c r="C2098" s="11" t="s">
        <v>650</v>
      </c>
      <c r="D2098" s="11" t="s">
        <v>651</v>
      </c>
      <c r="E2098" s="11" t="s">
        <v>38</v>
      </c>
      <c r="F2098" s="11" t="s">
        <v>47</v>
      </c>
      <c r="G2098" s="12">
        <v>1</v>
      </c>
      <c r="H2098" s="13">
        <v>454285.71</v>
      </c>
      <c r="I2098" s="14">
        <f t="shared" si="5"/>
        <v>1362857.1300000001</v>
      </c>
      <c r="J2098" s="14">
        <v>454285.71</v>
      </c>
      <c r="K2098" s="14">
        <v>454285.71</v>
      </c>
      <c r="L2098" s="14">
        <v>454285.71</v>
      </c>
      <c r="M2098" s="19" t="s">
        <v>48</v>
      </c>
    </row>
    <row r="2099" spans="2:13" ht="25.5" x14ac:dyDescent="0.2">
      <c r="B2099" s="11" t="s">
        <v>35</v>
      </c>
      <c r="C2099" s="11" t="s">
        <v>650</v>
      </c>
      <c r="D2099" s="11" t="s">
        <v>651</v>
      </c>
      <c r="E2099" s="11" t="s">
        <v>38</v>
      </c>
      <c r="F2099" s="11" t="s">
        <v>47</v>
      </c>
      <c r="G2099" s="12">
        <v>1</v>
      </c>
      <c r="H2099" s="13">
        <v>918000</v>
      </c>
      <c r="I2099" s="14">
        <f t="shared" si="5"/>
        <v>2754000</v>
      </c>
      <c r="J2099" s="14">
        <v>918000</v>
      </c>
      <c r="K2099" s="14">
        <v>918000</v>
      </c>
      <c r="L2099" s="14">
        <v>918000</v>
      </c>
      <c r="M2099" s="19" t="s">
        <v>48</v>
      </c>
    </row>
    <row r="2100" spans="2:13" ht="25.5" x14ac:dyDescent="0.2">
      <c r="B2100" s="11" t="s">
        <v>35</v>
      </c>
      <c r="C2100" s="11" t="s">
        <v>650</v>
      </c>
      <c r="D2100" s="11" t="s">
        <v>651</v>
      </c>
      <c r="E2100" s="11" t="s">
        <v>38</v>
      </c>
      <c r="F2100" s="11" t="s">
        <v>47</v>
      </c>
      <c r="G2100" s="12">
        <v>1</v>
      </c>
      <c r="H2100" s="13">
        <v>1038972</v>
      </c>
      <c r="I2100" s="14">
        <f t="shared" si="5"/>
        <v>2077944</v>
      </c>
      <c r="J2100" s="14">
        <v>1038972</v>
      </c>
      <c r="K2100" s="14">
        <v>1038972</v>
      </c>
      <c r="L2100" s="14"/>
      <c r="M2100" s="19" t="s">
        <v>48</v>
      </c>
    </row>
    <row r="2101" spans="2:13" ht="25.5" x14ac:dyDescent="0.2">
      <c r="B2101" s="11" t="s">
        <v>35</v>
      </c>
      <c r="C2101" s="11" t="s">
        <v>650</v>
      </c>
      <c r="D2101" s="11" t="s">
        <v>651</v>
      </c>
      <c r="E2101" s="11" t="s">
        <v>38</v>
      </c>
      <c r="F2101" s="11" t="s">
        <v>47</v>
      </c>
      <c r="G2101" s="12">
        <v>1</v>
      </c>
      <c r="H2101" s="13">
        <v>16569008.399999999</v>
      </c>
      <c r="I2101" s="14">
        <f t="shared" ref="I2101:I2163" si="6">+SUM(J2101:L2101)</f>
        <v>49707025.199999996</v>
      </c>
      <c r="J2101" s="14">
        <v>16569008.399999999</v>
      </c>
      <c r="K2101" s="14">
        <v>16569008.399999999</v>
      </c>
      <c r="L2101" s="14">
        <v>16569008.399999999</v>
      </c>
      <c r="M2101" s="19" t="s">
        <v>48</v>
      </c>
    </row>
    <row r="2102" spans="2:13" ht="25.5" x14ac:dyDescent="0.2">
      <c r="B2102" s="11" t="s">
        <v>35</v>
      </c>
      <c r="C2102" s="11" t="s">
        <v>650</v>
      </c>
      <c r="D2102" s="11" t="s">
        <v>651</v>
      </c>
      <c r="E2102" s="11" t="s">
        <v>38</v>
      </c>
      <c r="F2102" s="11" t="s">
        <v>47</v>
      </c>
      <c r="G2102" s="12">
        <v>1</v>
      </c>
      <c r="H2102" s="13">
        <v>1774800</v>
      </c>
      <c r="I2102" s="14">
        <f t="shared" si="6"/>
        <v>3549600</v>
      </c>
      <c r="J2102" s="14">
        <v>1774800</v>
      </c>
      <c r="K2102" s="14">
        <v>1774800</v>
      </c>
      <c r="L2102" s="14"/>
      <c r="M2102" s="19" t="s">
        <v>48</v>
      </c>
    </row>
    <row r="2103" spans="2:13" ht="25.5" x14ac:dyDescent="0.2">
      <c r="B2103" s="11" t="s">
        <v>35</v>
      </c>
      <c r="C2103" s="11" t="s">
        <v>650</v>
      </c>
      <c r="D2103" s="11" t="s">
        <v>651</v>
      </c>
      <c r="E2103" s="11" t="s">
        <v>38</v>
      </c>
      <c r="F2103" s="11" t="s">
        <v>47</v>
      </c>
      <c r="G2103" s="12">
        <v>1</v>
      </c>
      <c r="H2103" s="13">
        <v>286607.14</v>
      </c>
      <c r="I2103" s="14">
        <f t="shared" si="6"/>
        <v>859821.42</v>
      </c>
      <c r="J2103" s="13">
        <v>286607.14</v>
      </c>
      <c r="K2103" s="13">
        <v>286607.14</v>
      </c>
      <c r="L2103" s="13">
        <v>286607.14</v>
      </c>
      <c r="M2103" s="19" t="s">
        <v>48</v>
      </c>
    </row>
    <row r="2104" spans="2:13" ht="25.5" x14ac:dyDescent="0.2">
      <c r="B2104" s="11" t="s">
        <v>35</v>
      </c>
      <c r="C2104" s="11" t="s">
        <v>650</v>
      </c>
      <c r="D2104" s="11" t="s">
        <v>651</v>
      </c>
      <c r="E2104" s="11" t="s">
        <v>38</v>
      </c>
      <c r="F2104" s="11" t="s">
        <v>47</v>
      </c>
      <c r="G2104" s="12">
        <v>1</v>
      </c>
      <c r="H2104" s="13">
        <v>364285.71</v>
      </c>
      <c r="I2104" s="14">
        <f t="shared" si="6"/>
        <v>1092857.1300000001</v>
      </c>
      <c r="J2104" s="13">
        <v>364285.71</v>
      </c>
      <c r="K2104" s="13">
        <v>364285.71</v>
      </c>
      <c r="L2104" s="13">
        <v>364285.71</v>
      </c>
      <c r="M2104" s="19" t="s">
        <v>48</v>
      </c>
    </row>
    <row r="2105" spans="2:13" ht="25.5" x14ac:dyDescent="0.2">
      <c r="B2105" s="11" t="s">
        <v>35</v>
      </c>
      <c r="C2105" s="11" t="s">
        <v>650</v>
      </c>
      <c r="D2105" s="11" t="s">
        <v>651</v>
      </c>
      <c r="E2105" s="11" t="s">
        <v>38</v>
      </c>
      <c r="F2105" s="11" t="s">
        <v>47</v>
      </c>
      <c r="G2105" s="12">
        <v>1</v>
      </c>
      <c r="H2105" s="13">
        <v>417857.14</v>
      </c>
      <c r="I2105" s="14">
        <f t="shared" si="6"/>
        <v>1253571.42</v>
      </c>
      <c r="J2105" s="13">
        <v>417857.14</v>
      </c>
      <c r="K2105" s="13">
        <v>417857.14</v>
      </c>
      <c r="L2105" s="13">
        <v>417857.14</v>
      </c>
      <c r="M2105" s="19" t="s">
        <v>48</v>
      </c>
    </row>
    <row r="2106" spans="2:13" ht="25.5" x14ac:dyDescent="0.2">
      <c r="B2106" s="11" t="s">
        <v>35</v>
      </c>
      <c r="C2106" s="11" t="s">
        <v>650</v>
      </c>
      <c r="D2106" s="11" t="s">
        <v>651</v>
      </c>
      <c r="E2106" s="11" t="s">
        <v>38</v>
      </c>
      <c r="F2106" s="11" t="s">
        <v>47</v>
      </c>
      <c r="G2106" s="12">
        <v>1</v>
      </c>
      <c r="H2106" s="13">
        <v>451199.99680000008</v>
      </c>
      <c r="I2106" s="14">
        <v>1353600</v>
      </c>
      <c r="J2106" s="13">
        <v>451199.99680000008</v>
      </c>
      <c r="K2106" s="13">
        <v>451199.99680000008</v>
      </c>
      <c r="L2106" s="13">
        <v>451199.99680000008</v>
      </c>
      <c r="M2106" s="19" t="s">
        <v>48</v>
      </c>
    </row>
    <row r="2107" spans="2:13" ht="25.5" x14ac:dyDescent="0.2">
      <c r="B2107" s="11" t="s">
        <v>35</v>
      </c>
      <c r="C2107" s="11" t="s">
        <v>650</v>
      </c>
      <c r="D2107" s="11" t="s">
        <v>651</v>
      </c>
      <c r="E2107" s="11" t="s">
        <v>38</v>
      </c>
      <c r="F2107" s="11" t="s">
        <v>47</v>
      </c>
      <c r="G2107" s="12">
        <v>1</v>
      </c>
      <c r="H2107" s="13">
        <v>432000</v>
      </c>
      <c r="I2107" s="14">
        <f t="shared" si="6"/>
        <v>1296000</v>
      </c>
      <c r="J2107" s="13">
        <v>432000</v>
      </c>
      <c r="K2107" s="13">
        <v>432000</v>
      </c>
      <c r="L2107" s="13">
        <v>432000</v>
      </c>
      <c r="M2107" s="19" t="s">
        <v>48</v>
      </c>
    </row>
    <row r="2108" spans="2:13" ht="25.5" x14ac:dyDescent="0.2">
      <c r="B2108" s="11" t="s">
        <v>35</v>
      </c>
      <c r="C2108" s="11" t="s">
        <v>650</v>
      </c>
      <c r="D2108" s="11" t="s">
        <v>651</v>
      </c>
      <c r="E2108" s="11" t="s">
        <v>38</v>
      </c>
      <c r="F2108" s="11" t="s">
        <v>47</v>
      </c>
      <c r="G2108" s="12">
        <v>1</v>
      </c>
      <c r="H2108" s="13">
        <v>424285.71</v>
      </c>
      <c r="I2108" s="14">
        <f t="shared" si="6"/>
        <v>1272857.1300000001</v>
      </c>
      <c r="J2108" s="13">
        <v>424285.71</v>
      </c>
      <c r="K2108" s="13">
        <v>424285.71</v>
      </c>
      <c r="L2108" s="13">
        <v>424285.71</v>
      </c>
      <c r="M2108" s="19" t="s">
        <v>48</v>
      </c>
    </row>
    <row r="2109" spans="2:13" ht="25.5" x14ac:dyDescent="0.2">
      <c r="B2109" s="11" t="s">
        <v>35</v>
      </c>
      <c r="C2109" s="11" t="s">
        <v>650</v>
      </c>
      <c r="D2109" s="11" t="s">
        <v>651</v>
      </c>
      <c r="E2109" s="11" t="s">
        <v>38</v>
      </c>
      <c r="F2109" s="11" t="s">
        <v>47</v>
      </c>
      <c r="G2109" s="12">
        <v>1</v>
      </c>
      <c r="H2109" s="13">
        <v>355714.28</v>
      </c>
      <c r="I2109" s="14">
        <f t="shared" si="6"/>
        <v>1067142.8400000001</v>
      </c>
      <c r="J2109" s="13">
        <v>355714.28</v>
      </c>
      <c r="K2109" s="13">
        <v>355714.28</v>
      </c>
      <c r="L2109" s="13">
        <v>355714.28</v>
      </c>
      <c r="M2109" s="19" t="s">
        <v>48</v>
      </c>
    </row>
    <row r="2110" spans="2:13" ht="25.5" x14ac:dyDescent="0.2">
      <c r="B2110" s="11" t="s">
        <v>35</v>
      </c>
      <c r="C2110" s="11" t="s">
        <v>650</v>
      </c>
      <c r="D2110" s="11" t="s">
        <v>651</v>
      </c>
      <c r="E2110" s="11" t="s">
        <v>38</v>
      </c>
      <c r="F2110" s="11" t="s">
        <v>47</v>
      </c>
      <c r="G2110" s="12">
        <v>1</v>
      </c>
      <c r="H2110" s="13">
        <v>407999.99520000006</v>
      </c>
      <c r="I2110" s="14">
        <f t="shared" si="6"/>
        <v>1223999.9856000002</v>
      </c>
      <c r="J2110" s="13">
        <v>407999.99520000006</v>
      </c>
      <c r="K2110" s="13">
        <v>407999.99520000006</v>
      </c>
      <c r="L2110" s="13">
        <v>407999.99520000006</v>
      </c>
      <c r="M2110" s="19" t="s">
        <v>48</v>
      </c>
    </row>
    <row r="2111" spans="2:13" ht="25.5" x14ac:dyDescent="0.2">
      <c r="B2111" s="11" t="s">
        <v>35</v>
      </c>
      <c r="C2111" s="11" t="s">
        <v>650</v>
      </c>
      <c r="D2111" s="11" t="s">
        <v>651</v>
      </c>
      <c r="E2111" s="11" t="s">
        <v>38</v>
      </c>
      <c r="F2111" s="11" t="s">
        <v>47</v>
      </c>
      <c r="G2111" s="12">
        <v>1</v>
      </c>
      <c r="H2111" s="13">
        <v>408000</v>
      </c>
      <c r="I2111" s="14">
        <f t="shared" si="6"/>
        <v>1224000</v>
      </c>
      <c r="J2111" s="13">
        <v>408000</v>
      </c>
      <c r="K2111" s="13">
        <v>408000</v>
      </c>
      <c r="L2111" s="13">
        <v>408000</v>
      </c>
      <c r="M2111" s="19" t="s">
        <v>48</v>
      </c>
    </row>
    <row r="2112" spans="2:13" ht="25.5" x14ac:dyDescent="0.2">
      <c r="B2112" s="11" t="s">
        <v>35</v>
      </c>
      <c r="C2112" s="11" t="s">
        <v>650</v>
      </c>
      <c r="D2112" s="11" t="s">
        <v>651</v>
      </c>
      <c r="E2112" s="11" t="s">
        <v>38</v>
      </c>
      <c r="F2112" s="11" t="s">
        <v>47</v>
      </c>
      <c r="G2112" s="12">
        <v>1</v>
      </c>
      <c r="H2112" s="13">
        <v>385071.42</v>
      </c>
      <c r="I2112" s="14">
        <f t="shared" si="6"/>
        <v>1155214.26</v>
      </c>
      <c r="J2112" s="13">
        <v>385071.42</v>
      </c>
      <c r="K2112" s="13">
        <v>385071.42</v>
      </c>
      <c r="L2112" s="13">
        <v>385071.42</v>
      </c>
      <c r="M2112" s="19" t="s">
        <v>48</v>
      </c>
    </row>
    <row r="2113" spans="2:13" ht="25.5" x14ac:dyDescent="0.2">
      <c r="B2113" s="11" t="s">
        <v>35</v>
      </c>
      <c r="C2113" s="11" t="s">
        <v>650</v>
      </c>
      <c r="D2113" s="11" t="s">
        <v>651</v>
      </c>
      <c r="E2113" s="11" t="s">
        <v>38</v>
      </c>
      <c r="F2113" s="11" t="s">
        <v>47</v>
      </c>
      <c r="G2113" s="12">
        <v>1</v>
      </c>
      <c r="H2113" s="13">
        <v>2143285.71</v>
      </c>
      <c r="I2113" s="14">
        <f t="shared" si="6"/>
        <v>4286571.42</v>
      </c>
      <c r="J2113" s="14">
        <v>2143285.71</v>
      </c>
      <c r="K2113" s="14">
        <v>2143285.71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650</v>
      </c>
      <c r="D2114" s="11" t="s">
        <v>651</v>
      </c>
      <c r="E2114" s="11" t="s">
        <v>38</v>
      </c>
      <c r="F2114" s="11" t="s">
        <v>47</v>
      </c>
      <c r="G2114" s="12">
        <v>1</v>
      </c>
      <c r="H2114" s="13">
        <v>14524803.120000001</v>
      </c>
      <c r="I2114" s="14">
        <f t="shared" si="6"/>
        <v>29049606.240000002</v>
      </c>
      <c r="J2114" s="14">
        <v>14524803.120000001</v>
      </c>
      <c r="K2114" s="14">
        <v>14524803.120000001</v>
      </c>
      <c r="L2114" s="14"/>
      <c r="M2114" s="19" t="s">
        <v>48</v>
      </c>
    </row>
    <row r="2115" spans="2:13" ht="25.5" x14ac:dyDescent="0.2">
      <c r="B2115" s="11" t="s">
        <v>35</v>
      </c>
      <c r="C2115" s="11" t="s">
        <v>650</v>
      </c>
      <c r="D2115" s="11" t="s">
        <v>651</v>
      </c>
      <c r="E2115" s="11" t="s">
        <v>38</v>
      </c>
      <c r="F2115" s="11" t="s">
        <v>47</v>
      </c>
      <c r="G2115" s="12">
        <v>1</v>
      </c>
      <c r="H2115" s="13">
        <v>3036000</v>
      </c>
      <c r="I2115" s="14">
        <f t="shared" si="6"/>
        <v>9108000</v>
      </c>
      <c r="J2115" s="14">
        <v>3036000</v>
      </c>
      <c r="K2115" s="14">
        <v>3036000</v>
      </c>
      <c r="L2115" s="14">
        <v>3036000</v>
      </c>
      <c r="M2115" s="19" t="s">
        <v>48</v>
      </c>
    </row>
    <row r="2116" spans="2:13" ht="25.5" x14ac:dyDescent="0.2">
      <c r="B2116" s="11" t="s">
        <v>35</v>
      </c>
      <c r="C2116" s="11" t="s">
        <v>650</v>
      </c>
      <c r="D2116" s="11" t="s">
        <v>651</v>
      </c>
      <c r="E2116" s="11" t="s">
        <v>38</v>
      </c>
      <c r="F2116" s="11" t="s">
        <v>47</v>
      </c>
      <c r="G2116" s="12">
        <v>1</v>
      </c>
      <c r="H2116" s="13">
        <v>1200000</v>
      </c>
      <c r="I2116" s="14">
        <f t="shared" si="6"/>
        <v>2400000</v>
      </c>
      <c r="J2116" s="14">
        <v>1200000</v>
      </c>
      <c r="K2116" s="14">
        <v>1200000</v>
      </c>
      <c r="L2116" s="14"/>
      <c r="M2116" s="19" t="s">
        <v>48</v>
      </c>
    </row>
    <row r="2117" spans="2:13" ht="25.5" x14ac:dyDescent="0.2">
      <c r="B2117" s="11" t="s">
        <v>35</v>
      </c>
      <c r="C2117" s="11" t="s">
        <v>650</v>
      </c>
      <c r="D2117" s="11" t="s">
        <v>651</v>
      </c>
      <c r="E2117" s="11" t="s">
        <v>38</v>
      </c>
      <c r="F2117" s="11" t="s">
        <v>47</v>
      </c>
      <c r="G2117" s="12">
        <v>1</v>
      </c>
      <c r="H2117" s="13">
        <v>1296000</v>
      </c>
      <c r="I2117" s="14">
        <f t="shared" si="6"/>
        <v>3888000</v>
      </c>
      <c r="J2117" s="14">
        <v>1296000</v>
      </c>
      <c r="K2117" s="14">
        <v>1296000</v>
      </c>
      <c r="L2117" s="14">
        <v>1296000</v>
      </c>
      <c r="M2117" s="19" t="s">
        <v>48</v>
      </c>
    </row>
    <row r="2118" spans="2:13" ht="25.5" x14ac:dyDescent="0.2">
      <c r="B2118" s="11" t="s">
        <v>35</v>
      </c>
      <c r="C2118" s="11" t="s">
        <v>650</v>
      </c>
      <c r="D2118" s="11" t="s">
        <v>651</v>
      </c>
      <c r="E2118" s="11" t="s">
        <v>38</v>
      </c>
      <c r="F2118" s="11" t="s">
        <v>47</v>
      </c>
      <c r="G2118" s="12">
        <v>1</v>
      </c>
      <c r="H2118" s="13">
        <v>2296800</v>
      </c>
      <c r="I2118" s="14">
        <f t="shared" si="6"/>
        <v>6890400</v>
      </c>
      <c r="J2118" s="14">
        <v>2296800</v>
      </c>
      <c r="K2118" s="14">
        <v>2296800</v>
      </c>
      <c r="L2118" s="14">
        <v>2296800</v>
      </c>
      <c r="M2118" s="19" t="s">
        <v>48</v>
      </c>
    </row>
    <row r="2119" spans="2:13" ht="25.5" x14ac:dyDescent="0.2">
      <c r="B2119" s="11" t="s">
        <v>35</v>
      </c>
      <c r="C2119" s="11" t="s">
        <v>650</v>
      </c>
      <c r="D2119" s="11" t="s">
        <v>651</v>
      </c>
      <c r="E2119" s="11" t="s">
        <v>38</v>
      </c>
      <c r="F2119" s="11" t="s">
        <v>47</v>
      </c>
      <c r="G2119" s="12">
        <v>1</v>
      </c>
      <c r="H2119" s="13">
        <v>468000</v>
      </c>
      <c r="I2119" s="14">
        <f t="shared" si="6"/>
        <v>1404000</v>
      </c>
      <c r="J2119" s="14">
        <v>468000</v>
      </c>
      <c r="K2119" s="14">
        <v>468000</v>
      </c>
      <c r="L2119" s="14">
        <v>468000</v>
      </c>
      <c r="M2119" s="19" t="s">
        <v>48</v>
      </c>
    </row>
    <row r="2120" spans="2:13" ht="25.5" x14ac:dyDescent="0.2">
      <c r="B2120" s="11" t="s">
        <v>35</v>
      </c>
      <c r="C2120" s="11" t="s">
        <v>650</v>
      </c>
      <c r="D2120" s="11" t="s">
        <v>651</v>
      </c>
      <c r="E2120" s="11" t="s">
        <v>38</v>
      </c>
      <c r="F2120" s="11" t="s">
        <v>47</v>
      </c>
      <c r="G2120" s="12">
        <v>1</v>
      </c>
      <c r="H2120" s="13">
        <v>364800</v>
      </c>
      <c r="I2120" s="14">
        <f t="shared" si="6"/>
        <v>1094400</v>
      </c>
      <c r="J2120" s="14">
        <v>364800</v>
      </c>
      <c r="K2120" s="14">
        <v>364800</v>
      </c>
      <c r="L2120" s="14">
        <v>364800</v>
      </c>
      <c r="M2120" s="19" t="s">
        <v>48</v>
      </c>
    </row>
    <row r="2121" spans="2:13" ht="25.5" x14ac:dyDescent="0.2">
      <c r="B2121" s="11" t="s">
        <v>35</v>
      </c>
      <c r="C2121" s="11" t="s">
        <v>650</v>
      </c>
      <c r="D2121" s="11" t="s">
        <v>651</v>
      </c>
      <c r="E2121" s="11" t="s">
        <v>38</v>
      </c>
      <c r="F2121" s="11" t="s">
        <v>47</v>
      </c>
      <c r="G2121" s="12">
        <v>1</v>
      </c>
      <c r="H2121" s="13">
        <v>1586880</v>
      </c>
      <c r="I2121" s="14">
        <f t="shared" si="6"/>
        <v>4760640</v>
      </c>
      <c r="J2121" s="14">
        <v>1586880</v>
      </c>
      <c r="K2121" s="14">
        <v>1586880</v>
      </c>
      <c r="L2121" s="14">
        <v>1586880</v>
      </c>
      <c r="M2121" s="19" t="s">
        <v>48</v>
      </c>
    </row>
    <row r="2122" spans="2:13" ht="25.5" x14ac:dyDescent="0.2">
      <c r="B2122" s="11" t="s">
        <v>35</v>
      </c>
      <c r="C2122" s="11" t="s">
        <v>650</v>
      </c>
      <c r="D2122" s="11" t="s">
        <v>651</v>
      </c>
      <c r="E2122" s="11" t="s">
        <v>38</v>
      </c>
      <c r="F2122" s="11" t="s">
        <v>47</v>
      </c>
      <c r="G2122" s="12">
        <v>1</v>
      </c>
      <c r="H2122" s="13">
        <v>552857.14</v>
      </c>
      <c r="I2122" s="14">
        <f t="shared" si="6"/>
        <v>1658571.42</v>
      </c>
      <c r="J2122" s="13">
        <v>552857.14</v>
      </c>
      <c r="K2122" s="13">
        <v>552857.14</v>
      </c>
      <c r="L2122" s="13">
        <v>552857.14</v>
      </c>
      <c r="M2122" s="19" t="s">
        <v>48</v>
      </c>
    </row>
    <row r="2123" spans="2:13" ht="25.5" x14ac:dyDescent="0.2">
      <c r="B2123" s="11" t="s">
        <v>35</v>
      </c>
      <c r="C2123" s="11" t="s">
        <v>650</v>
      </c>
      <c r="D2123" s="11" t="s">
        <v>651</v>
      </c>
      <c r="E2123" s="11" t="s">
        <v>38</v>
      </c>
      <c r="F2123" s="11" t="s">
        <v>47</v>
      </c>
      <c r="G2123" s="12">
        <v>1</v>
      </c>
      <c r="H2123" s="13">
        <v>360000</v>
      </c>
      <c r="I2123" s="14">
        <f t="shared" si="6"/>
        <v>1080000</v>
      </c>
      <c r="J2123" s="13">
        <v>360000</v>
      </c>
      <c r="K2123" s="13">
        <v>360000</v>
      </c>
      <c r="L2123" s="13">
        <v>360000</v>
      </c>
      <c r="M2123" s="19" t="s">
        <v>48</v>
      </c>
    </row>
    <row r="2124" spans="2:13" ht="25.5" x14ac:dyDescent="0.2">
      <c r="B2124" s="11" t="s">
        <v>35</v>
      </c>
      <c r="C2124" s="11" t="s">
        <v>650</v>
      </c>
      <c r="D2124" s="11" t="s">
        <v>651</v>
      </c>
      <c r="E2124" s="11" t="s">
        <v>38</v>
      </c>
      <c r="F2124" s="11" t="s">
        <v>47</v>
      </c>
      <c r="G2124" s="12">
        <v>1</v>
      </c>
      <c r="H2124" s="13">
        <v>576000</v>
      </c>
      <c r="I2124" s="14">
        <f t="shared" si="6"/>
        <v>1728000</v>
      </c>
      <c r="J2124" s="14">
        <v>576000</v>
      </c>
      <c r="K2124" s="14">
        <v>576000</v>
      </c>
      <c r="L2124" s="14">
        <v>576000</v>
      </c>
      <c r="M2124" s="19" t="s">
        <v>48</v>
      </c>
    </row>
    <row r="2125" spans="2:13" ht="25.5" x14ac:dyDescent="0.2">
      <c r="B2125" s="11" t="s">
        <v>35</v>
      </c>
      <c r="C2125" s="11" t="s">
        <v>650</v>
      </c>
      <c r="D2125" s="11" t="s">
        <v>651</v>
      </c>
      <c r="E2125" s="11" t="s">
        <v>38</v>
      </c>
      <c r="F2125" s="11" t="s">
        <v>47</v>
      </c>
      <c r="G2125" s="12">
        <v>1</v>
      </c>
      <c r="H2125" s="13">
        <v>600000</v>
      </c>
      <c r="I2125" s="14">
        <f t="shared" si="6"/>
        <v>1800000</v>
      </c>
      <c r="J2125" s="14">
        <v>600000</v>
      </c>
      <c r="K2125" s="14">
        <v>600000</v>
      </c>
      <c r="L2125" s="14">
        <v>600000</v>
      </c>
      <c r="M2125" s="19" t="s">
        <v>48</v>
      </c>
    </row>
    <row r="2126" spans="2:13" ht="25.5" x14ac:dyDescent="0.2">
      <c r="B2126" s="11" t="s">
        <v>35</v>
      </c>
      <c r="C2126" s="11" t="s">
        <v>650</v>
      </c>
      <c r="D2126" s="11" t="s">
        <v>651</v>
      </c>
      <c r="E2126" s="11" t="s">
        <v>38</v>
      </c>
      <c r="F2126" s="11" t="s">
        <v>47</v>
      </c>
      <c r="G2126" s="12">
        <v>1</v>
      </c>
      <c r="H2126" s="13">
        <v>480000</v>
      </c>
      <c r="I2126" s="14">
        <f t="shared" si="6"/>
        <v>1440000</v>
      </c>
      <c r="J2126" s="14">
        <v>480000</v>
      </c>
      <c r="K2126" s="14">
        <v>480000</v>
      </c>
      <c r="L2126" s="14">
        <v>480000</v>
      </c>
      <c r="M2126" s="19" t="s">
        <v>48</v>
      </c>
    </row>
    <row r="2127" spans="2:13" ht="25.5" x14ac:dyDescent="0.2">
      <c r="B2127" s="11" t="s">
        <v>35</v>
      </c>
      <c r="C2127" s="11" t="s">
        <v>650</v>
      </c>
      <c r="D2127" s="11" t="s">
        <v>651</v>
      </c>
      <c r="E2127" s="11" t="s">
        <v>38</v>
      </c>
      <c r="F2127" s="11" t="s">
        <v>47</v>
      </c>
      <c r="G2127" s="12">
        <v>1</v>
      </c>
      <c r="H2127" s="13">
        <v>428571.2</v>
      </c>
      <c r="I2127" s="14">
        <f t="shared" si="6"/>
        <v>1285713.6000000001</v>
      </c>
      <c r="J2127" s="13">
        <v>428571.2</v>
      </c>
      <c r="K2127" s="13">
        <v>428571.2</v>
      </c>
      <c r="L2127" s="13">
        <v>428571.2</v>
      </c>
      <c r="M2127" s="19" t="s">
        <v>48</v>
      </c>
    </row>
    <row r="2128" spans="2:13" ht="25.5" x14ac:dyDescent="0.2">
      <c r="B2128" s="11" t="s">
        <v>35</v>
      </c>
      <c r="C2128" s="11" t="s">
        <v>650</v>
      </c>
      <c r="D2128" s="11" t="s">
        <v>651</v>
      </c>
      <c r="E2128" s="11" t="s">
        <v>38</v>
      </c>
      <c r="F2128" s="11" t="s">
        <v>47</v>
      </c>
      <c r="G2128" s="12">
        <v>1</v>
      </c>
      <c r="H2128" s="13">
        <v>19723365.120000001</v>
      </c>
      <c r="I2128" s="14">
        <f t="shared" si="6"/>
        <v>39446730.240000002</v>
      </c>
      <c r="J2128" s="14">
        <v>19723365.120000001</v>
      </c>
      <c r="K2128" s="14">
        <v>19723365.120000001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650</v>
      </c>
      <c r="D2129" s="11" t="s">
        <v>651</v>
      </c>
      <c r="E2129" s="11" t="s">
        <v>38</v>
      </c>
      <c r="F2129" s="11" t="s">
        <v>47</v>
      </c>
      <c r="G2129" s="12">
        <v>1</v>
      </c>
      <c r="H2129" s="13">
        <v>803521.67</v>
      </c>
      <c r="I2129" s="14">
        <f t="shared" si="6"/>
        <v>2410565.0100000002</v>
      </c>
      <c r="J2129" s="14">
        <v>803521.67</v>
      </c>
      <c r="K2129" s="14">
        <v>803521.67</v>
      </c>
      <c r="L2129" s="14">
        <v>803521.67</v>
      </c>
      <c r="M2129" s="19" t="s">
        <v>48</v>
      </c>
    </row>
    <row r="2130" spans="2:13" ht="25.5" x14ac:dyDescent="0.2">
      <c r="B2130" s="11" t="s">
        <v>35</v>
      </c>
      <c r="C2130" s="11" t="s">
        <v>650</v>
      </c>
      <c r="D2130" s="11" t="s">
        <v>651</v>
      </c>
      <c r="E2130" s="11" t="s">
        <v>38</v>
      </c>
      <c r="F2130" s="11" t="s">
        <v>47</v>
      </c>
      <c r="G2130" s="12">
        <v>1</v>
      </c>
      <c r="H2130" s="13">
        <v>1148820</v>
      </c>
      <c r="I2130" s="14">
        <f t="shared" si="6"/>
        <v>3446460</v>
      </c>
      <c r="J2130" s="14">
        <v>1148820</v>
      </c>
      <c r="K2130" s="14">
        <v>1148820</v>
      </c>
      <c r="L2130" s="14">
        <v>1148820</v>
      </c>
      <c r="M2130" s="19" t="s">
        <v>48</v>
      </c>
    </row>
    <row r="2131" spans="2:13" ht="25.5" x14ac:dyDescent="0.2">
      <c r="B2131" s="11" t="s">
        <v>35</v>
      </c>
      <c r="C2131" s="11" t="s">
        <v>650</v>
      </c>
      <c r="D2131" s="11" t="s">
        <v>651</v>
      </c>
      <c r="E2131" s="11" t="s">
        <v>38</v>
      </c>
      <c r="F2131" s="11" t="s">
        <v>47</v>
      </c>
      <c r="G2131" s="12">
        <v>1</v>
      </c>
      <c r="H2131" s="13">
        <v>842400</v>
      </c>
      <c r="I2131" s="14">
        <f t="shared" si="6"/>
        <v>1684800</v>
      </c>
      <c r="J2131" s="14">
        <v>842400</v>
      </c>
      <c r="K2131" s="14">
        <v>842400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650</v>
      </c>
      <c r="D2132" s="11" t="s">
        <v>651</v>
      </c>
      <c r="E2132" s="11" t="s">
        <v>38</v>
      </c>
      <c r="F2132" s="11" t="s">
        <v>47</v>
      </c>
      <c r="G2132" s="12">
        <v>1</v>
      </c>
      <c r="H2132" s="13">
        <v>787440</v>
      </c>
      <c r="I2132" s="14">
        <f t="shared" si="6"/>
        <v>1574880</v>
      </c>
      <c r="J2132" s="14">
        <v>787440</v>
      </c>
      <c r="K2132" s="14">
        <v>787440</v>
      </c>
      <c r="L2132" s="14"/>
      <c r="M2132" s="19" t="s">
        <v>48</v>
      </c>
    </row>
    <row r="2133" spans="2:13" ht="25.5" x14ac:dyDescent="0.2">
      <c r="B2133" s="11" t="s">
        <v>35</v>
      </c>
      <c r="C2133" s="11" t="s">
        <v>650</v>
      </c>
      <c r="D2133" s="11" t="s">
        <v>651</v>
      </c>
      <c r="E2133" s="11" t="s">
        <v>38</v>
      </c>
      <c r="F2133" s="11" t="s">
        <v>47</v>
      </c>
      <c r="G2133" s="12">
        <v>1</v>
      </c>
      <c r="H2133" s="13">
        <v>1238160</v>
      </c>
      <c r="I2133" s="14">
        <f t="shared" si="6"/>
        <v>2476320</v>
      </c>
      <c r="J2133" s="14">
        <v>1238160</v>
      </c>
      <c r="K2133" s="14">
        <v>1238160</v>
      </c>
      <c r="L2133" s="14"/>
      <c r="M2133" s="19" t="s">
        <v>48</v>
      </c>
    </row>
    <row r="2134" spans="2:13" ht="25.5" x14ac:dyDescent="0.2">
      <c r="B2134" s="11" t="s">
        <v>35</v>
      </c>
      <c r="C2134" s="11" t="s">
        <v>650</v>
      </c>
      <c r="D2134" s="11" t="s">
        <v>651</v>
      </c>
      <c r="E2134" s="11" t="s">
        <v>38</v>
      </c>
      <c r="F2134" s="11" t="s">
        <v>47</v>
      </c>
      <c r="G2134" s="12">
        <v>1</v>
      </c>
      <c r="H2134" s="13">
        <v>649800</v>
      </c>
      <c r="I2134" s="14">
        <f t="shared" si="6"/>
        <v>1299600</v>
      </c>
      <c r="J2134" s="14">
        <v>649800</v>
      </c>
      <c r="K2134" s="14">
        <v>649800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650</v>
      </c>
      <c r="D2135" s="11" t="s">
        <v>651</v>
      </c>
      <c r="E2135" s="11" t="s">
        <v>38</v>
      </c>
      <c r="F2135" s="11" t="s">
        <v>47</v>
      </c>
      <c r="G2135" s="12">
        <v>1</v>
      </c>
      <c r="H2135" s="13">
        <v>504000</v>
      </c>
      <c r="I2135" s="14">
        <f t="shared" si="6"/>
        <v>1512000</v>
      </c>
      <c r="J2135" s="14">
        <v>504000</v>
      </c>
      <c r="K2135" s="14">
        <v>504000</v>
      </c>
      <c r="L2135" s="14">
        <v>504000</v>
      </c>
      <c r="M2135" s="19" t="s">
        <v>48</v>
      </c>
    </row>
    <row r="2136" spans="2:13" ht="25.5" x14ac:dyDescent="0.2">
      <c r="B2136" s="11" t="s">
        <v>35</v>
      </c>
      <c r="C2136" s="11" t="s">
        <v>650</v>
      </c>
      <c r="D2136" s="11" t="s">
        <v>651</v>
      </c>
      <c r="E2136" s="11" t="s">
        <v>38</v>
      </c>
      <c r="F2136" s="11" t="s">
        <v>47</v>
      </c>
      <c r="G2136" s="12">
        <v>1</v>
      </c>
      <c r="H2136" s="13">
        <v>450000</v>
      </c>
      <c r="I2136" s="14">
        <f t="shared" si="6"/>
        <v>1350000</v>
      </c>
      <c r="J2136" s="13">
        <v>450000</v>
      </c>
      <c r="K2136" s="13">
        <v>450000</v>
      </c>
      <c r="L2136" s="13">
        <v>450000</v>
      </c>
      <c r="M2136" s="19" t="s">
        <v>48</v>
      </c>
    </row>
    <row r="2137" spans="2:13" ht="25.5" x14ac:dyDescent="0.2">
      <c r="B2137" s="11" t="s">
        <v>35</v>
      </c>
      <c r="C2137" s="11" t="s">
        <v>650</v>
      </c>
      <c r="D2137" s="11" t="s">
        <v>651</v>
      </c>
      <c r="E2137" s="11" t="s">
        <v>38</v>
      </c>
      <c r="F2137" s="11" t="s">
        <v>47</v>
      </c>
      <c r="G2137" s="12">
        <v>1</v>
      </c>
      <c r="H2137" s="13">
        <v>17429435.82</v>
      </c>
      <c r="I2137" s="14">
        <f t="shared" si="6"/>
        <v>34858871.640000001</v>
      </c>
      <c r="J2137" s="14">
        <v>17429435.82</v>
      </c>
      <c r="K2137" s="14">
        <v>17429435.82</v>
      </c>
      <c r="L2137" s="14"/>
      <c r="M2137" s="19" t="s">
        <v>48</v>
      </c>
    </row>
    <row r="2138" spans="2:13" ht="25.5" x14ac:dyDescent="0.2">
      <c r="B2138" s="11" t="s">
        <v>35</v>
      </c>
      <c r="C2138" s="11" t="s">
        <v>650</v>
      </c>
      <c r="D2138" s="11" t="s">
        <v>651</v>
      </c>
      <c r="E2138" s="11" t="s">
        <v>38</v>
      </c>
      <c r="F2138" s="11" t="s">
        <v>47</v>
      </c>
      <c r="G2138" s="12">
        <v>1</v>
      </c>
      <c r="H2138" s="13">
        <v>1085999.9999999998</v>
      </c>
      <c r="I2138" s="14">
        <f t="shared" si="6"/>
        <v>3257999.9999999991</v>
      </c>
      <c r="J2138" s="14">
        <v>1085999.9999999998</v>
      </c>
      <c r="K2138" s="14">
        <v>1085999.9999999998</v>
      </c>
      <c r="L2138" s="14">
        <v>1085999.9999999998</v>
      </c>
      <c r="M2138" s="19" t="s">
        <v>48</v>
      </c>
    </row>
    <row r="2139" spans="2:13" ht="25.5" x14ac:dyDescent="0.2">
      <c r="B2139" s="11" t="s">
        <v>35</v>
      </c>
      <c r="C2139" s="11" t="s">
        <v>650</v>
      </c>
      <c r="D2139" s="11" t="s">
        <v>651</v>
      </c>
      <c r="E2139" s="11" t="s">
        <v>38</v>
      </c>
      <c r="F2139" s="11" t="s">
        <v>47</v>
      </c>
      <c r="G2139" s="12">
        <v>1</v>
      </c>
      <c r="H2139" s="13">
        <v>1233720</v>
      </c>
      <c r="I2139" s="14">
        <f t="shared" si="6"/>
        <v>3701160</v>
      </c>
      <c r="J2139" s="14">
        <v>1233720</v>
      </c>
      <c r="K2139" s="14">
        <v>1233720</v>
      </c>
      <c r="L2139" s="14">
        <v>1233720</v>
      </c>
      <c r="M2139" s="19" t="s">
        <v>48</v>
      </c>
    </row>
    <row r="2140" spans="2:13" ht="25.5" x14ac:dyDescent="0.2">
      <c r="B2140" s="11" t="s">
        <v>35</v>
      </c>
      <c r="C2140" s="11" t="s">
        <v>650</v>
      </c>
      <c r="D2140" s="11" t="s">
        <v>651</v>
      </c>
      <c r="E2140" s="11" t="s">
        <v>38</v>
      </c>
      <c r="F2140" s="11" t="s">
        <v>47</v>
      </c>
      <c r="G2140" s="12">
        <v>1</v>
      </c>
      <c r="H2140" s="13">
        <v>408000</v>
      </c>
      <c r="I2140" s="14">
        <f t="shared" si="6"/>
        <v>1224000</v>
      </c>
      <c r="J2140" s="14">
        <v>408000</v>
      </c>
      <c r="K2140" s="14">
        <v>408000</v>
      </c>
      <c r="L2140" s="14">
        <v>408000</v>
      </c>
      <c r="M2140" s="19" t="s">
        <v>48</v>
      </c>
    </row>
    <row r="2141" spans="2:13" ht="25.5" x14ac:dyDescent="0.2">
      <c r="B2141" s="11" t="s">
        <v>35</v>
      </c>
      <c r="C2141" s="11" t="s">
        <v>650</v>
      </c>
      <c r="D2141" s="11" t="s">
        <v>651</v>
      </c>
      <c r="E2141" s="11" t="s">
        <v>38</v>
      </c>
      <c r="F2141" s="11" t="s">
        <v>47</v>
      </c>
      <c r="G2141" s="12">
        <v>1</v>
      </c>
      <c r="H2141" s="13">
        <v>408000</v>
      </c>
      <c r="I2141" s="14">
        <f t="shared" si="6"/>
        <v>1224000</v>
      </c>
      <c r="J2141" s="14">
        <v>408000</v>
      </c>
      <c r="K2141" s="14">
        <v>408000</v>
      </c>
      <c r="L2141" s="14">
        <v>408000</v>
      </c>
      <c r="M2141" s="19" t="s">
        <v>48</v>
      </c>
    </row>
    <row r="2142" spans="2:13" ht="25.5" x14ac:dyDescent="0.2">
      <c r="B2142" s="11" t="s">
        <v>35</v>
      </c>
      <c r="C2142" s="11" t="s">
        <v>650</v>
      </c>
      <c r="D2142" s="11" t="s">
        <v>651</v>
      </c>
      <c r="E2142" s="11" t="s">
        <v>38</v>
      </c>
      <c r="F2142" s="11" t="s">
        <v>47</v>
      </c>
      <c r="G2142" s="12">
        <v>1</v>
      </c>
      <c r="H2142" s="13">
        <v>312000</v>
      </c>
      <c r="I2142" s="14">
        <f t="shared" si="6"/>
        <v>936000</v>
      </c>
      <c r="J2142" s="14">
        <v>312000</v>
      </c>
      <c r="K2142" s="14">
        <v>312000</v>
      </c>
      <c r="L2142" s="14">
        <v>312000</v>
      </c>
      <c r="M2142" s="19" t="s">
        <v>48</v>
      </c>
    </row>
    <row r="2143" spans="2:13" ht="25.5" x14ac:dyDescent="0.2">
      <c r="B2143" s="11" t="s">
        <v>35</v>
      </c>
      <c r="C2143" s="11" t="s">
        <v>650</v>
      </c>
      <c r="D2143" s="11" t="s">
        <v>651</v>
      </c>
      <c r="E2143" s="11" t="s">
        <v>38</v>
      </c>
      <c r="F2143" s="11" t="s">
        <v>47</v>
      </c>
      <c r="G2143" s="12">
        <v>1</v>
      </c>
      <c r="H2143" s="13">
        <v>849060</v>
      </c>
      <c r="I2143" s="14">
        <f t="shared" si="6"/>
        <v>1698120</v>
      </c>
      <c r="J2143" s="14">
        <v>849060</v>
      </c>
      <c r="K2143" s="14">
        <v>849060</v>
      </c>
      <c r="L2143" s="14"/>
      <c r="M2143" s="19" t="s">
        <v>48</v>
      </c>
    </row>
    <row r="2144" spans="2:13" ht="25.5" x14ac:dyDescent="0.2">
      <c r="B2144" s="11" t="s">
        <v>35</v>
      </c>
      <c r="C2144" s="11" t="s">
        <v>650</v>
      </c>
      <c r="D2144" s="11" t="s">
        <v>651</v>
      </c>
      <c r="E2144" s="11" t="s">
        <v>38</v>
      </c>
      <c r="F2144" s="11" t="s">
        <v>47</v>
      </c>
      <c r="G2144" s="12">
        <v>1</v>
      </c>
      <c r="H2144" s="13">
        <v>324000</v>
      </c>
      <c r="I2144" s="14">
        <f t="shared" si="6"/>
        <v>972000</v>
      </c>
      <c r="J2144" s="14">
        <v>324000</v>
      </c>
      <c r="K2144" s="14">
        <v>324000</v>
      </c>
      <c r="L2144" s="14">
        <v>324000</v>
      </c>
      <c r="M2144" s="19" t="s">
        <v>48</v>
      </c>
    </row>
    <row r="2145" spans="2:13" ht="25.5" x14ac:dyDescent="0.2">
      <c r="B2145" s="11" t="s">
        <v>35</v>
      </c>
      <c r="C2145" s="11" t="s">
        <v>650</v>
      </c>
      <c r="D2145" s="11" t="s">
        <v>651</v>
      </c>
      <c r="E2145" s="11" t="s">
        <v>38</v>
      </c>
      <c r="F2145" s="11" t="s">
        <v>47</v>
      </c>
      <c r="G2145" s="12">
        <v>1</v>
      </c>
      <c r="H2145" s="13">
        <v>324000</v>
      </c>
      <c r="I2145" s="14">
        <f t="shared" si="6"/>
        <v>972000</v>
      </c>
      <c r="J2145" s="14">
        <v>324000</v>
      </c>
      <c r="K2145" s="14">
        <v>324000</v>
      </c>
      <c r="L2145" s="14">
        <v>324000</v>
      </c>
      <c r="M2145" s="19" t="s">
        <v>48</v>
      </c>
    </row>
    <row r="2146" spans="2:13" ht="25.5" x14ac:dyDescent="0.2">
      <c r="B2146" s="11" t="s">
        <v>35</v>
      </c>
      <c r="C2146" s="11" t="s">
        <v>650</v>
      </c>
      <c r="D2146" s="11" t="s">
        <v>651</v>
      </c>
      <c r="E2146" s="11" t="s">
        <v>38</v>
      </c>
      <c r="F2146" s="11" t="s">
        <v>47</v>
      </c>
      <c r="G2146" s="12">
        <v>1</v>
      </c>
      <c r="H2146" s="13">
        <v>360000</v>
      </c>
      <c r="I2146" s="14">
        <f t="shared" si="6"/>
        <v>1080000</v>
      </c>
      <c r="J2146" s="14">
        <v>360000</v>
      </c>
      <c r="K2146" s="14">
        <v>360000</v>
      </c>
      <c r="L2146" s="14">
        <v>360000</v>
      </c>
      <c r="M2146" s="19" t="s">
        <v>48</v>
      </c>
    </row>
    <row r="2147" spans="2:13" ht="25.5" x14ac:dyDescent="0.2">
      <c r="B2147" s="11" t="s">
        <v>35</v>
      </c>
      <c r="C2147" s="11" t="s">
        <v>650</v>
      </c>
      <c r="D2147" s="11" t="s">
        <v>651</v>
      </c>
      <c r="E2147" s="11" t="s">
        <v>38</v>
      </c>
      <c r="F2147" s="11" t="s">
        <v>47</v>
      </c>
      <c r="G2147" s="12">
        <v>1</v>
      </c>
      <c r="H2147" s="13">
        <v>308292.84999999998</v>
      </c>
      <c r="I2147" s="14">
        <f t="shared" si="6"/>
        <v>924878.54999999993</v>
      </c>
      <c r="J2147" s="13">
        <v>308292.84999999998</v>
      </c>
      <c r="K2147" s="13">
        <v>308292.84999999998</v>
      </c>
      <c r="L2147" s="13">
        <v>308292.84999999998</v>
      </c>
      <c r="M2147" s="19" t="s">
        <v>48</v>
      </c>
    </row>
    <row r="2148" spans="2:13" ht="25.5" x14ac:dyDescent="0.2">
      <c r="B2148" s="11" t="s">
        <v>35</v>
      </c>
      <c r="C2148" s="11" t="s">
        <v>650</v>
      </c>
      <c r="D2148" s="11" t="s">
        <v>651</v>
      </c>
      <c r="E2148" s="11" t="s">
        <v>38</v>
      </c>
      <c r="F2148" s="11" t="s">
        <v>47</v>
      </c>
      <c r="G2148" s="12">
        <v>1</v>
      </c>
      <c r="H2148" s="13">
        <v>300000</v>
      </c>
      <c r="I2148" s="14">
        <f t="shared" si="6"/>
        <v>900000</v>
      </c>
      <c r="J2148" s="14">
        <v>300000</v>
      </c>
      <c r="K2148" s="14">
        <v>300000</v>
      </c>
      <c r="L2148" s="14">
        <v>300000</v>
      </c>
      <c r="M2148" s="19" t="s">
        <v>48</v>
      </c>
    </row>
    <row r="2149" spans="2:13" ht="25.5" x14ac:dyDescent="0.2">
      <c r="B2149" s="11" t="s">
        <v>35</v>
      </c>
      <c r="C2149" s="11" t="s">
        <v>650</v>
      </c>
      <c r="D2149" s="11" t="s">
        <v>651</v>
      </c>
      <c r="E2149" s="11" t="s">
        <v>38</v>
      </c>
      <c r="F2149" s="11" t="s">
        <v>47</v>
      </c>
      <c r="G2149" s="12">
        <v>1</v>
      </c>
      <c r="H2149" s="13">
        <v>278571.42</v>
      </c>
      <c r="I2149" s="14">
        <f t="shared" si="6"/>
        <v>835714.26</v>
      </c>
      <c r="J2149" s="14">
        <v>278571.42</v>
      </c>
      <c r="K2149" s="14">
        <v>278571.42</v>
      </c>
      <c r="L2149" s="14">
        <v>278571.42</v>
      </c>
      <c r="M2149" s="19" t="s">
        <v>48</v>
      </c>
    </row>
    <row r="2150" spans="2:13" ht="25.5" x14ac:dyDescent="0.2">
      <c r="B2150" s="11" t="s">
        <v>35</v>
      </c>
      <c r="C2150" s="11" t="s">
        <v>650</v>
      </c>
      <c r="D2150" s="11" t="s">
        <v>651</v>
      </c>
      <c r="E2150" s="11" t="s">
        <v>38</v>
      </c>
      <c r="F2150" s="11" t="s">
        <v>47</v>
      </c>
      <c r="G2150" s="12">
        <v>1</v>
      </c>
      <c r="H2150" s="13">
        <v>242142.85</v>
      </c>
      <c r="I2150" s="14">
        <f t="shared" si="6"/>
        <v>726428.55</v>
      </c>
      <c r="J2150" s="14">
        <v>242142.85</v>
      </c>
      <c r="K2150" s="14">
        <v>242142.85</v>
      </c>
      <c r="L2150" s="14">
        <v>242142.85</v>
      </c>
      <c r="M2150" s="19" t="s">
        <v>48</v>
      </c>
    </row>
    <row r="2151" spans="2:13" ht="25.5" x14ac:dyDescent="0.2">
      <c r="B2151" s="11" t="s">
        <v>35</v>
      </c>
      <c r="C2151" s="11" t="s">
        <v>650</v>
      </c>
      <c r="D2151" s="11" t="s">
        <v>651</v>
      </c>
      <c r="E2151" s="11" t="s">
        <v>38</v>
      </c>
      <c r="F2151" s="11" t="s">
        <v>47</v>
      </c>
      <c r="G2151" s="12">
        <v>1</v>
      </c>
      <c r="H2151" s="13">
        <v>665691.42000000004</v>
      </c>
      <c r="I2151" s="14">
        <f t="shared" si="6"/>
        <v>1997074.2600000002</v>
      </c>
      <c r="J2151" s="13">
        <v>665691.42000000004</v>
      </c>
      <c r="K2151" s="13">
        <v>665691.42000000004</v>
      </c>
      <c r="L2151" s="13">
        <v>665691.42000000004</v>
      </c>
      <c r="M2151" s="19" t="s">
        <v>48</v>
      </c>
    </row>
    <row r="2152" spans="2:13" ht="25.5" x14ac:dyDescent="0.2">
      <c r="B2152" s="11" t="s">
        <v>35</v>
      </c>
      <c r="C2152" s="11" t="s">
        <v>650</v>
      </c>
      <c r="D2152" s="11" t="s">
        <v>651</v>
      </c>
      <c r="E2152" s="11" t="s">
        <v>38</v>
      </c>
      <c r="F2152" s="11" t="s">
        <v>47</v>
      </c>
      <c r="G2152" s="12">
        <v>1</v>
      </c>
      <c r="H2152" s="13">
        <v>432000</v>
      </c>
      <c r="I2152" s="14">
        <f t="shared" si="6"/>
        <v>1296000</v>
      </c>
      <c r="J2152" s="14">
        <v>432000</v>
      </c>
      <c r="K2152" s="14">
        <v>432000</v>
      </c>
      <c r="L2152" s="14">
        <v>432000</v>
      </c>
      <c r="M2152" s="19" t="s">
        <v>48</v>
      </c>
    </row>
    <row r="2153" spans="2:13" ht="25.5" x14ac:dyDescent="0.2">
      <c r="B2153" s="11" t="s">
        <v>35</v>
      </c>
      <c r="C2153" s="11" t="s">
        <v>650</v>
      </c>
      <c r="D2153" s="11" t="s">
        <v>651</v>
      </c>
      <c r="E2153" s="11" t="s">
        <v>38</v>
      </c>
      <c r="F2153" s="11" t="s">
        <v>47</v>
      </c>
      <c r="G2153" s="12">
        <v>1</v>
      </c>
      <c r="H2153" s="13">
        <v>17501785.710000001</v>
      </c>
      <c r="I2153" s="14">
        <f t="shared" si="6"/>
        <v>52505357.130000003</v>
      </c>
      <c r="J2153" s="14">
        <v>17501785.710000001</v>
      </c>
      <c r="K2153" s="14">
        <v>17501785.710000001</v>
      </c>
      <c r="L2153" s="14">
        <v>17501785.710000001</v>
      </c>
      <c r="M2153" s="19" t="s">
        <v>48</v>
      </c>
    </row>
    <row r="2154" spans="2:13" ht="25.5" x14ac:dyDescent="0.2">
      <c r="B2154" s="11" t="s">
        <v>35</v>
      </c>
      <c r="C2154" s="11" t="s">
        <v>650</v>
      </c>
      <c r="D2154" s="11" t="s">
        <v>651</v>
      </c>
      <c r="E2154" s="11" t="s">
        <v>38</v>
      </c>
      <c r="F2154" s="11" t="s">
        <v>47</v>
      </c>
      <c r="G2154" s="12">
        <v>1</v>
      </c>
      <c r="H2154" s="13">
        <v>933984.00000000023</v>
      </c>
      <c r="I2154" s="14">
        <f t="shared" si="6"/>
        <v>1867968.0000000005</v>
      </c>
      <c r="J2154" s="14">
        <v>933984.00000000023</v>
      </c>
      <c r="K2154" s="14">
        <v>933984.00000000023</v>
      </c>
      <c r="L2154" s="14"/>
      <c r="M2154" s="19" t="s">
        <v>48</v>
      </c>
    </row>
    <row r="2155" spans="2:13" ht="25.5" x14ac:dyDescent="0.2">
      <c r="B2155" s="11" t="s">
        <v>35</v>
      </c>
      <c r="C2155" s="11" t="s">
        <v>650</v>
      </c>
      <c r="D2155" s="11" t="s">
        <v>651</v>
      </c>
      <c r="E2155" s="11" t="s">
        <v>38</v>
      </c>
      <c r="F2155" s="11" t="s">
        <v>47</v>
      </c>
      <c r="G2155" s="12">
        <v>1</v>
      </c>
      <c r="H2155" s="13">
        <v>2919000</v>
      </c>
      <c r="I2155" s="14">
        <f t="shared" si="6"/>
        <v>5838000</v>
      </c>
      <c r="J2155" s="14">
        <v>2919000</v>
      </c>
      <c r="K2155" s="14">
        <v>2919000</v>
      </c>
      <c r="L2155" s="14"/>
      <c r="M2155" s="19" t="s">
        <v>48</v>
      </c>
    </row>
    <row r="2156" spans="2:13" ht="25.5" x14ac:dyDescent="0.2">
      <c r="B2156" s="11" t="s">
        <v>35</v>
      </c>
      <c r="C2156" s="11" t="s">
        <v>650</v>
      </c>
      <c r="D2156" s="11" t="s">
        <v>651</v>
      </c>
      <c r="E2156" s="11" t="s">
        <v>38</v>
      </c>
      <c r="F2156" s="11" t="s">
        <v>47</v>
      </c>
      <c r="G2156" s="12">
        <v>1</v>
      </c>
      <c r="H2156" s="13">
        <v>576000</v>
      </c>
      <c r="I2156" s="14">
        <f t="shared" si="6"/>
        <v>1728000</v>
      </c>
      <c r="J2156" s="14">
        <v>576000</v>
      </c>
      <c r="K2156" s="14">
        <v>576000</v>
      </c>
      <c r="L2156" s="14">
        <v>576000</v>
      </c>
      <c r="M2156" s="19" t="s">
        <v>48</v>
      </c>
    </row>
    <row r="2157" spans="2:13" ht="25.5" x14ac:dyDescent="0.2">
      <c r="B2157" s="11" t="s">
        <v>35</v>
      </c>
      <c r="C2157" s="11" t="s">
        <v>650</v>
      </c>
      <c r="D2157" s="11" t="s">
        <v>651</v>
      </c>
      <c r="E2157" s="11" t="s">
        <v>38</v>
      </c>
      <c r="F2157" s="11" t="s">
        <v>47</v>
      </c>
      <c r="G2157" s="12">
        <v>1</v>
      </c>
      <c r="H2157" s="13">
        <v>696000</v>
      </c>
      <c r="I2157" s="14">
        <f t="shared" si="6"/>
        <v>2088000</v>
      </c>
      <c r="J2157" s="14">
        <v>696000</v>
      </c>
      <c r="K2157" s="14">
        <v>696000</v>
      </c>
      <c r="L2157" s="14">
        <v>696000</v>
      </c>
      <c r="M2157" s="19" t="s">
        <v>48</v>
      </c>
    </row>
    <row r="2158" spans="2:13" ht="25.5" x14ac:dyDescent="0.2">
      <c r="B2158" s="11" t="s">
        <v>35</v>
      </c>
      <c r="C2158" s="11" t="s">
        <v>650</v>
      </c>
      <c r="D2158" s="11" t="s">
        <v>651</v>
      </c>
      <c r="E2158" s="11" t="s">
        <v>38</v>
      </c>
      <c r="F2158" s="11" t="s">
        <v>47</v>
      </c>
      <c r="G2158" s="12">
        <v>1</v>
      </c>
      <c r="H2158" s="13">
        <v>550800</v>
      </c>
      <c r="I2158" s="14">
        <f t="shared" si="6"/>
        <v>1652400</v>
      </c>
      <c r="J2158" s="14">
        <v>550800</v>
      </c>
      <c r="K2158" s="14">
        <v>550800</v>
      </c>
      <c r="L2158" s="14">
        <v>550800</v>
      </c>
      <c r="M2158" s="19" t="s">
        <v>48</v>
      </c>
    </row>
    <row r="2159" spans="2:13" ht="25.5" x14ac:dyDescent="0.2">
      <c r="B2159" s="11" t="s">
        <v>35</v>
      </c>
      <c r="C2159" s="11" t="s">
        <v>650</v>
      </c>
      <c r="D2159" s="11" t="s">
        <v>651</v>
      </c>
      <c r="E2159" s="11" t="s">
        <v>38</v>
      </c>
      <c r="F2159" s="11" t="s">
        <v>47</v>
      </c>
      <c r="G2159" s="12">
        <v>1</v>
      </c>
      <c r="H2159" s="13">
        <v>1655088</v>
      </c>
      <c r="I2159" s="14">
        <f t="shared" si="6"/>
        <v>3310176</v>
      </c>
      <c r="J2159" s="14">
        <v>1655088</v>
      </c>
      <c r="K2159" s="14">
        <v>1655088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650</v>
      </c>
      <c r="D2160" s="11" t="s">
        <v>651</v>
      </c>
      <c r="E2160" s="11" t="s">
        <v>38</v>
      </c>
      <c r="F2160" s="11" t="s">
        <v>47</v>
      </c>
      <c r="G2160" s="12">
        <v>1</v>
      </c>
      <c r="H2160" s="13">
        <v>19740139.127999999</v>
      </c>
      <c r="I2160" s="14">
        <f t="shared" si="6"/>
        <v>39480278.255999997</v>
      </c>
      <c r="J2160" s="14">
        <v>19740139.127999999</v>
      </c>
      <c r="K2160" s="14">
        <v>19740139.127999999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650</v>
      </c>
      <c r="D2161" s="11" t="s">
        <v>651</v>
      </c>
      <c r="E2161" s="11" t="s">
        <v>38</v>
      </c>
      <c r="F2161" s="11" t="s">
        <v>47</v>
      </c>
      <c r="G2161" s="12">
        <v>1</v>
      </c>
      <c r="H2161" s="13">
        <v>2512799.9999999995</v>
      </c>
      <c r="I2161" s="14">
        <f t="shared" si="6"/>
        <v>5025599.9999999991</v>
      </c>
      <c r="J2161" s="14">
        <v>2512799.9999999995</v>
      </c>
      <c r="K2161" s="14">
        <v>2512799.9999999995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650</v>
      </c>
      <c r="D2162" s="11" t="s">
        <v>651</v>
      </c>
      <c r="E2162" s="11" t="s">
        <v>38</v>
      </c>
      <c r="F2162" s="11" t="s">
        <v>47</v>
      </c>
      <c r="G2162" s="12">
        <v>1</v>
      </c>
      <c r="H2162" s="13">
        <v>1944000</v>
      </c>
      <c r="I2162" s="14">
        <f t="shared" si="6"/>
        <v>3888000</v>
      </c>
      <c r="J2162" s="14">
        <v>1944000</v>
      </c>
      <c r="K2162" s="14">
        <v>1944000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650</v>
      </c>
      <c r="D2163" s="11" t="s">
        <v>651</v>
      </c>
      <c r="E2163" s="11" t="s">
        <v>38</v>
      </c>
      <c r="F2163" s="11" t="s">
        <v>47</v>
      </c>
      <c r="G2163" s="12">
        <v>1</v>
      </c>
      <c r="H2163" s="13">
        <v>4248723.6000000006</v>
      </c>
      <c r="I2163" s="14">
        <f t="shared" si="6"/>
        <v>8497447.2000000011</v>
      </c>
      <c r="J2163" s="14">
        <v>4248723.6000000006</v>
      </c>
      <c r="K2163" s="14">
        <v>4248723.6000000006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650</v>
      </c>
      <c r="D2164" s="11" t="s">
        <v>651</v>
      </c>
      <c r="E2164" s="11" t="s">
        <v>38</v>
      </c>
      <c r="F2164" s="11" t="s">
        <v>47</v>
      </c>
      <c r="G2164" s="12">
        <v>1</v>
      </c>
      <c r="H2164" s="13">
        <v>11677680</v>
      </c>
      <c r="I2164" s="14">
        <f t="shared" ref="I2164:I2226" si="7">+SUM(J2164:L2164)</f>
        <v>23355360</v>
      </c>
      <c r="J2164" s="14">
        <v>11677680</v>
      </c>
      <c r="K2164" s="14">
        <v>11677680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650</v>
      </c>
      <c r="D2165" s="11" t="s">
        <v>651</v>
      </c>
      <c r="E2165" s="11" t="s">
        <v>38</v>
      </c>
      <c r="F2165" s="11" t="s">
        <v>47</v>
      </c>
      <c r="G2165" s="12">
        <v>1</v>
      </c>
      <c r="H2165" s="13">
        <v>1444800</v>
      </c>
      <c r="I2165" s="14">
        <f t="shared" si="7"/>
        <v>2889600</v>
      </c>
      <c r="J2165" s="14">
        <v>1444800</v>
      </c>
      <c r="K2165" s="14">
        <v>1444800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650</v>
      </c>
      <c r="D2166" s="11" t="s">
        <v>651</v>
      </c>
      <c r="E2166" s="11" t="s">
        <v>38</v>
      </c>
      <c r="F2166" s="11" t="s">
        <v>47</v>
      </c>
      <c r="G2166" s="12">
        <v>1</v>
      </c>
      <c r="H2166" s="13">
        <v>1918800</v>
      </c>
      <c r="I2166" s="14">
        <f t="shared" si="7"/>
        <v>3837600</v>
      </c>
      <c r="J2166" s="14">
        <v>1918800</v>
      </c>
      <c r="K2166" s="14">
        <v>1918800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650</v>
      </c>
      <c r="D2167" s="11" t="s">
        <v>651</v>
      </c>
      <c r="E2167" s="11" t="s">
        <v>38</v>
      </c>
      <c r="F2167" s="11" t="s">
        <v>47</v>
      </c>
      <c r="G2167" s="12">
        <v>1</v>
      </c>
      <c r="H2167" s="13">
        <v>1287000</v>
      </c>
      <c r="I2167" s="14">
        <f t="shared" si="7"/>
        <v>2574000</v>
      </c>
      <c r="J2167" s="14">
        <v>1287000</v>
      </c>
      <c r="K2167" s="14">
        <v>1287000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650</v>
      </c>
      <c r="D2168" s="11" t="s">
        <v>651</v>
      </c>
      <c r="E2168" s="11" t="s">
        <v>38</v>
      </c>
      <c r="F2168" s="11" t="s">
        <v>47</v>
      </c>
      <c r="G2168" s="12">
        <v>1</v>
      </c>
      <c r="H2168" s="13">
        <v>962953.71</v>
      </c>
      <c r="I2168" s="14">
        <f t="shared" si="7"/>
        <v>1925907.42</v>
      </c>
      <c r="J2168" s="14">
        <v>962953.71</v>
      </c>
      <c r="K2168" s="14">
        <v>962953.71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650</v>
      </c>
      <c r="D2169" s="11" t="s">
        <v>651</v>
      </c>
      <c r="E2169" s="11" t="s">
        <v>38</v>
      </c>
      <c r="F2169" s="11" t="s">
        <v>47</v>
      </c>
      <c r="G2169" s="12">
        <v>1</v>
      </c>
      <c r="H2169" s="13">
        <v>1104000</v>
      </c>
      <c r="I2169" s="14">
        <f t="shared" si="7"/>
        <v>2208000</v>
      </c>
      <c r="J2169" s="14">
        <v>1104000</v>
      </c>
      <c r="K2169" s="14">
        <v>1104000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650</v>
      </c>
      <c r="D2170" s="11" t="s">
        <v>651</v>
      </c>
      <c r="E2170" s="11" t="s">
        <v>38</v>
      </c>
      <c r="F2170" s="11" t="s">
        <v>47</v>
      </c>
      <c r="G2170" s="12">
        <v>1</v>
      </c>
      <c r="H2170" s="13">
        <v>987839.99999999977</v>
      </c>
      <c r="I2170" s="14">
        <f t="shared" si="7"/>
        <v>1975679.9999999995</v>
      </c>
      <c r="J2170" s="14">
        <v>987839.99999999977</v>
      </c>
      <c r="K2170" s="14">
        <v>987839.99999999977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650</v>
      </c>
      <c r="D2171" s="11" t="s">
        <v>651</v>
      </c>
      <c r="E2171" s="11" t="s">
        <v>38</v>
      </c>
      <c r="F2171" s="11" t="s">
        <v>47</v>
      </c>
      <c r="G2171" s="12">
        <v>1</v>
      </c>
      <c r="H2171" s="13">
        <v>831420</v>
      </c>
      <c r="I2171" s="14">
        <f t="shared" si="7"/>
        <v>1662840</v>
      </c>
      <c r="J2171" s="14">
        <v>831420</v>
      </c>
      <c r="K2171" s="14">
        <v>831420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650</v>
      </c>
      <c r="D2172" s="11" t="s">
        <v>651</v>
      </c>
      <c r="E2172" s="11" t="s">
        <v>38</v>
      </c>
      <c r="F2172" s="11" t="s">
        <v>47</v>
      </c>
      <c r="G2172" s="12">
        <v>1</v>
      </c>
      <c r="H2172" s="13">
        <v>1071360</v>
      </c>
      <c r="I2172" s="14">
        <f t="shared" si="7"/>
        <v>2142720</v>
      </c>
      <c r="J2172" s="14">
        <v>1071360</v>
      </c>
      <c r="K2172" s="14">
        <v>1071360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650</v>
      </c>
      <c r="D2173" s="11" t="s">
        <v>651</v>
      </c>
      <c r="E2173" s="11" t="s">
        <v>38</v>
      </c>
      <c r="F2173" s="11" t="s">
        <v>47</v>
      </c>
      <c r="G2173" s="12">
        <v>1</v>
      </c>
      <c r="H2173" s="13">
        <v>971604</v>
      </c>
      <c r="I2173" s="14">
        <f t="shared" si="7"/>
        <v>1943208</v>
      </c>
      <c r="J2173" s="14">
        <v>971604</v>
      </c>
      <c r="K2173" s="14">
        <v>971604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650</v>
      </c>
      <c r="D2174" s="11" t="s">
        <v>651</v>
      </c>
      <c r="E2174" s="11" t="s">
        <v>38</v>
      </c>
      <c r="F2174" s="11" t="s">
        <v>47</v>
      </c>
      <c r="G2174" s="12">
        <v>1</v>
      </c>
      <c r="H2174" s="13">
        <v>773279.99999999988</v>
      </c>
      <c r="I2174" s="14">
        <f t="shared" si="7"/>
        <v>1546559.9999999998</v>
      </c>
      <c r="J2174" s="14">
        <v>773279.99999999988</v>
      </c>
      <c r="K2174" s="14">
        <v>773279.99999999988</v>
      </c>
      <c r="L2174" s="14"/>
      <c r="M2174" s="19" t="s">
        <v>48</v>
      </c>
    </row>
    <row r="2175" spans="2:13" ht="25.5" x14ac:dyDescent="0.2">
      <c r="B2175" s="11" t="s">
        <v>35</v>
      </c>
      <c r="C2175" s="11" t="s">
        <v>650</v>
      </c>
      <c r="D2175" s="11" t="s">
        <v>651</v>
      </c>
      <c r="E2175" s="11" t="s">
        <v>38</v>
      </c>
      <c r="F2175" s="11" t="s">
        <v>47</v>
      </c>
      <c r="G2175" s="12">
        <v>1</v>
      </c>
      <c r="H2175" s="13">
        <v>777480</v>
      </c>
      <c r="I2175" s="14">
        <f t="shared" si="7"/>
        <v>1554960</v>
      </c>
      <c r="J2175" s="14">
        <v>777480</v>
      </c>
      <c r="K2175" s="14">
        <v>777480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650</v>
      </c>
      <c r="D2176" s="11" t="s">
        <v>651</v>
      </c>
      <c r="E2176" s="11" t="s">
        <v>38</v>
      </c>
      <c r="F2176" s="11" t="s">
        <v>47</v>
      </c>
      <c r="G2176" s="12">
        <v>1</v>
      </c>
      <c r="H2176" s="13">
        <v>632181.12</v>
      </c>
      <c r="I2176" s="14">
        <f t="shared" si="7"/>
        <v>1264362.24</v>
      </c>
      <c r="J2176" s="14">
        <v>632181.12</v>
      </c>
      <c r="K2176" s="14">
        <v>632181.12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650</v>
      </c>
      <c r="D2177" s="11" t="s">
        <v>651</v>
      </c>
      <c r="E2177" s="11" t="s">
        <v>38</v>
      </c>
      <c r="F2177" s="11" t="s">
        <v>47</v>
      </c>
      <c r="G2177" s="12">
        <v>1</v>
      </c>
      <c r="H2177" s="13">
        <v>984000</v>
      </c>
      <c r="I2177" s="14">
        <f t="shared" si="7"/>
        <v>2952000</v>
      </c>
      <c r="J2177" s="14">
        <v>984000</v>
      </c>
      <c r="K2177" s="14">
        <v>984000</v>
      </c>
      <c r="L2177" s="14">
        <v>984000</v>
      </c>
      <c r="M2177" s="19" t="s">
        <v>48</v>
      </c>
    </row>
    <row r="2178" spans="2:13" ht="25.5" x14ac:dyDescent="0.2">
      <c r="B2178" s="11" t="s">
        <v>35</v>
      </c>
      <c r="C2178" s="11" t="s">
        <v>650</v>
      </c>
      <c r="D2178" s="11" t="s">
        <v>651</v>
      </c>
      <c r="E2178" s="11" t="s">
        <v>38</v>
      </c>
      <c r="F2178" s="11" t="s">
        <v>47</v>
      </c>
      <c r="G2178" s="12">
        <v>1</v>
      </c>
      <c r="H2178" s="13">
        <v>844327.67999999993</v>
      </c>
      <c r="I2178" s="14">
        <f t="shared" si="7"/>
        <v>1688655.3599999999</v>
      </c>
      <c r="J2178" s="14">
        <v>844327.67999999993</v>
      </c>
      <c r="K2178" s="14">
        <v>844327.67999999993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650</v>
      </c>
      <c r="D2179" s="11" t="s">
        <v>651</v>
      </c>
      <c r="E2179" s="11" t="s">
        <v>38</v>
      </c>
      <c r="F2179" s="11" t="s">
        <v>47</v>
      </c>
      <c r="G2179" s="12">
        <v>1</v>
      </c>
      <c r="H2179" s="13">
        <v>724500</v>
      </c>
      <c r="I2179" s="14">
        <f t="shared" si="7"/>
        <v>1449000</v>
      </c>
      <c r="J2179" s="14">
        <v>724500</v>
      </c>
      <c r="K2179" s="14">
        <v>724500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650</v>
      </c>
      <c r="D2180" s="11" t="s">
        <v>651</v>
      </c>
      <c r="E2180" s="11" t="s">
        <v>38</v>
      </c>
      <c r="F2180" s="11" t="s">
        <v>47</v>
      </c>
      <c r="G2180" s="12">
        <v>1</v>
      </c>
      <c r="H2180" s="13">
        <v>3104640</v>
      </c>
      <c r="I2180" s="14">
        <f t="shared" si="7"/>
        <v>9313920</v>
      </c>
      <c r="J2180" s="14">
        <v>3104640</v>
      </c>
      <c r="K2180" s="14">
        <v>3104640</v>
      </c>
      <c r="L2180" s="14">
        <v>3104640</v>
      </c>
      <c r="M2180" s="19" t="s">
        <v>48</v>
      </c>
    </row>
    <row r="2181" spans="2:13" ht="25.5" x14ac:dyDescent="0.2">
      <c r="B2181" s="11" t="s">
        <v>35</v>
      </c>
      <c r="C2181" s="11" t="s">
        <v>650</v>
      </c>
      <c r="D2181" s="11" t="s">
        <v>651</v>
      </c>
      <c r="E2181" s="11" t="s">
        <v>38</v>
      </c>
      <c r="F2181" s="11" t="s">
        <v>47</v>
      </c>
      <c r="G2181" s="12">
        <v>1</v>
      </c>
      <c r="H2181" s="13">
        <v>781201.87199999997</v>
      </c>
      <c r="I2181" s="14">
        <f t="shared" si="7"/>
        <v>1562403.7439999999</v>
      </c>
      <c r="J2181" s="14">
        <v>781201.87199999997</v>
      </c>
      <c r="K2181" s="14">
        <v>781201.87199999997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650</v>
      </c>
      <c r="D2182" s="11" t="s">
        <v>651</v>
      </c>
      <c r="E2182" s="11" t="s">
        <v>38</v>
      </c>
      <c r="F2182" s="11" t="s">
        <v>47</v>
      </c>
      <c r="G2182" s="12">
        <v>1</v>
      </c>
      <c r="H2182" s="13">
        <v>4839120</v>
      </c>
      <c r="I2182" s="14">
        <f t="shared" si="7"/>
        <v>9678240</v>
      </c>
      <c r="J2182" s="14">
        <v>4839120</v>
      </c>
      <c r="K2182" s="14">
        <v>4839120</v>
      </c>
      <c r="L2182" s="14"/>
      <c r="M2182" s="19" t="s">
        <v>48</v>
      </c>
    </row>
    <row r="2183" spans="2:13" ht="25.5" x14ac:dyDescent="0.2">
      <c r="B2183" s="11" t="s">
        <v>35</v>
      </c>
      <c r="C2183" s="11" t="s">
        <v>650</v>
      </c>
      <c r="D2183" s="11" t="s">
        <v>651</v>
      </c>
      <c r="E2183" s="11" t="s">
        <v>38</v>
      </c>
      <c r="F2183" s="11" t="s">
        <v>47</v>
      </c>
      <c r="G2183" s="12">
        <v>1</v>
      </c>
      <c r="H2183" s="13">
        <v>3730320</v>
      </c>
      <c r="I2183" s="14">
        <f t="shared" si="7"/>
        <v>7460640</v>
      </c>
      <c r="J2183" s="14">
        <v>3730320</v>
      </c>
      <c r="K2183" s="14">
        <v>3730320</v>
      </c>
      <c r="L2183" s="14"/>
      <c r="M2183" s="19" t="s">
        <v>48</v>
      </c>
    </row>
    <row r="2184" spans="2:13" ht="25.5" x14ac:dyDescent="0.2">
      <c r="B2184" s="11" t="s">
        <v>35</v>
      </c>
      <c r="C2184" s="11" t="s">
        <v>650</v>
      </c>
      <c r="D2184" s="11" t="s">
        <v>651</v>
      </c>
      <c r="E2184" s="11" t="s">
        <v>38</v>
      </c>
      <c r="F2184" s="11" t="s">
        <v>47</v>
      </c>
      <c r="G2184" s="12">
        <v>1</v>
      </c>
      <c r="H2184" s="13">
        <v>18802082.556000002</v>
      </c>
      <c r="I2184" s="14">
        <f t="shared" si="7"/>
        <v>37604165.112000003</v>
      </c>
      <c r="J2184" s="14">
        <v>18802082.556000002</v>
      </c>
      <c r="K2184" s="14">
        <v>18802082.556000002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650</v>
      </c>
      <c r="D2185" s="11" t="s">
        <v>651</v>
      </c>
      <c r="E2185" s="11" t="s">
        <v>38</v>
      </c>
      <c r="F2185" s="11" t="s">
        <v>47</v>
      </c>
      <c r="G2185" s="12">
        <v>1</v>
      </c>
      <c r="H2185" s="13">
        <v>1031400</v>
      </c>
      <c r="I2185" s="14">
        <f t="shared" si="7"/>
        <v>3094200</v>
      </c>
      <c r="J2185" s="14">
        <v>1031400</v>
      </c>
      <c r="K2185" s="14">
        <v>1031400</v>
      </c>
      <c r="L2185" s="14">
        <v>1031400</v>
      </c>
      <c r="M2185" s="19" t="s">
        <v>48</v>
      </c>
    </row>
    <row r="2186" spans="2:13" ht="25.5" x14ac:dyDescent="0.2">
      <c r="B2186" s="11" t="s">
        <v>35</v>
      </c>
      <c r="C2186" s="11" t="s">
        <v>650</v>
      </c>
      <c r="D2186" s="11" t="s">
        <v>651</v>
      </c>
      <c r="E2186" s="11" t="s">
        <v>38</v>
      </c>
      <c r="F2186" s="11" t="s">
        <v>47</v>
      </c>
      <c r="G2186" s="12">
        <v>1</v>
      </c>
      <c r="H2186" s="13">
        <v>839580</v>
      </c>
      <c r="I2186" s="14">
        <f t="shared" si="7"/>
        <v>2518740</v>
      </c>
      <c r="J2186" s="14">
        <v>839580</v>
      </c>
      <c r="K2186" s="14">
        <v>839580</v>
      </c>
      <c r="L2186" s="14">
        <v>839580</v>
      </c>
      <c r="M2186" s="19" t="s">
        <v>48</v>
      </c>
    </row>
    <row r="2187" spans="2:13" ht="25.5" x14ac:dyDescent="0.2">
      <c r="B2187" s="11" t="s">
        <v>35</v>
      </c>
      <c r="C2187" s="11" t="s">
        <v>650</v>
      </c>
      <c r="D2187" s="11" t="s">
        <v>651</v>
      </c>
      <c r="E2187" s="11" t="s">
        <v>38</v>
      </c>
      <c r="F2187" s="11" t="s">
        <v>47</v>
      </c>
      <c r="G2187" s="12">
        <v>1</v>
      </c>
      <c r="H2187" s="13">
        <v>1141440</v>
      </c>
      <c r="I2187" s="14">
        <f t="shared" si="7"/>
        <v>2282880</v>
      </c>
      <c r="J2187" s="14">
        <v>1141440</v>
      </c>
      <c r="K2187" s="14">
        <v>1141440</v>
      </c>
      <c r="L2187" s="14"/>
      <c r="M2187" s="19" t="s">
        <v>48</v>
      </c>
    </row>
    <row r="2188" spans="2:13" ht="25.5" x14ac:dyDescent="0.2">
      <c r="B2188" s="11" t="s">
        <v>35</v>
      </c>
      <c r="C2188" s="11" t="s">
        <v>650</v>
      </c>
      <c r="D2188" s="11" t="s">
        <v>651</v>
      </c>
      <c r="E2188" s="11" t="s">
        <v>38</v>
      </c>
      <c r="F2188" s="11" t="s">
        <v>47</v>
      </c>
      <c r="G2188" s="12">
        <v>1</v>
      </c>
      <c r="H2188" s="13">
        <v>558000</v>
      </c>
      <c r="I2188" s="14">
        <f t="shared" si="7"/>
        <v>1674000</v>
      </c>
      <c r="J2188" s="14">
        <v>558000</v>
      </c>
      <c r="K2188" s="14">
        <v>558000</v>
      </c>
      <c r="L2188" s="14">
        <v>558000</v>
      </c>
      <c r="M2188" s="19" t="s">
        <v>48</v>
      </c>
    </row>
    <row r="2189" spans="2:13" ht="25.5" x14ac:dyDescent="0.2">
      <c r="B2189" s="11" t="s">
        <v>35</v>
      </c>
      <c r="C2189" s="11" t="s">
        <v>650</v>
      </c>
      <c r="D2189" s="11" t="s">
        <v>651</v>
      </c>
      <c r="E2189" s="11" t="s">
        <v>38</v>
      </c>
      <c r="F2189" s="11" t="s">
        <v>47</v>
      </c>
      <c r="G2189" s="12">
        <v>1</v>
      </c>
      <c r="H2189" s="13">
        <v>600480</v>
      </c>
      <c r="I2189" s="14">
        <f t="shared" si="7"/>
        <v>1801440</v>
      </c>
      <c r="J2189" s="14">
        <v>600480</v>
      </c>
      <c r="K2189" s="14">
        <v>600480</v>
      </c>
      <c r="L2189" s="14">
        <v>600480</v>
      </c>
      <c r="M2189" s="19" t="s">
        <v>48</v>
      </c>
    </row>
    <row r="2190" spans="2:13" ht="25.5" x14ac:dyDescent="0.2">
      <c r="B2190" s="11" t="s">
        <v>35</v>
      </c>
      <c r="C2190" s="11" t="s">
        <v>650</v>
      </c>
      <c r="D2190" s="11" t="s">
        <v>651</v>
      </c>
      <c r="E2190" s="11" t="s">
        <v>38</v>
      </c>
      <c r="F2190" s="11" t="s">
        <v>47</v>
      </c>
      <c r="G2190" s="12">
        <v>1</v>
      </c>
      <c r="H2190" s="13">
        <v>600000</v>
      </c>
      <c r="I2190" s="14">
        <f t="shared" si="7"/>
        <v>1800000</v>
      </c>
      <c r="J2190" s="14">
        <v>600000</v>
      </c>
      <c r="K2190" s="14">
        <v>600000</v>
      </c>
      <c r="L2190" s="14">
        <v>600000</v>
      </c>
      <c r="M2190" s="19" t="s">
        <v>48</v>
      </c>
    </row>
    <row r="2191" spans="2:13" ht="25.5" x14ac:dyDescent="0.2">
      <c r="B2191" s="11" t="s">
        <v>35</v>
      </c>
      <c r="C2191" s="11" t="s">
        <v>650</v>
      </c>
      <c r="D2191" s="11" t="s">
        <v>651</v>
      </c>
      <c r="E2191" s="11" t="s">
        <v>38</v>
      </c>
      <c r="F2191" s="11" t="s">
        <v>47</v>
      </c>
      <c r="G2191" s="12">
        <v>1</v>
      </c>
      <c r="H2191" s="13">
        <v>472800</v>
      </c>
      <c r="I2191" s="14">
        <f t="shared" si="7"/>
        <v>1418400</v>
      </c>
      <c r="J2191" s="14">
        <v>472800</v>
      </c>
      <c r="K2191" s="14">
        <v>472800</v>
      </c>
      <c r="L2191" s="14">
        <v>472800</v>
      </c>
      <c r="M2191" s="19" t="s">
        <v>48</v>
      </c>
    </row>
    <row r="2192" spans="2:13" ht="25.5" x14ac:dyDescent="0.2">
      <c r="B2192" s="11" t="s">
        <v>35</v>
      </c>
      <c r="C2192" s="11" t="s">
        <v>650</v>
      </c>
      <c r="D2192" s="11" t="s">
        <v>651</v>
      </c>
      <c r="E2192" s="11" t="s">
        <v>38</v>
      </c>
      <c r="F2192" s="11" t="s">
        <v>47</v>
      </c>
      <c r="G2192" s="12">
        <v>1</v>
      </c>
      <c r="H2192" s="13">
        <v>528240</v>
      </c>
      <c r="I2192" s="14">
        <f t="shared" si="7"/>
        <v>1584720</v>
      </c>
      <c r="J2192" s="14">
        <v>528240</v>
      </c>
      <c r="K2192" s="14">
        <v>528240</v>
      </c>
      <c r="L2192" s="14">
        <v>528240</v>
      </c>
      <c r="M2192" s="19" t="s">
        <v>48</v>
      </c>
    </row>
    <row r="2193" spans="2:13" ht="25.5" x14ac:dyDescent="0.2">
      <c r="B2193" s="11" t="s">
        <v>35</v>
      </c>
      <c r="C2193" s="11" t="s">
        <v>650</v>
      </c>
      <c r="D2193" s="11" t="s">
        <v>651</v>
      </c>
      <c r="E2193" s="11" t="s">
        <v>38</v>
      </c>
      <c r="F2193" s="11" t="s">
        <v>47</v>
      </c>
      <c r="G2193" s="12">
        <v>1</v>
      </c>
      <c r="H2193" s="13">
        <v>557040</v>
      </c>
      <c r="I2193" s="14">
        <f t="shared" si="7"/>
        <v>1671120</v>
      </c>
      <c r="J2193" s="14">
        <v>557040</v>
      </c>
      <c r="K2193" s="14">
        <v>557040</v>
      </c>
      <c r="L2193" s="14">
        <v>557040</v>
      </c>
      <c r="M2193" s="19" t="s">
        <v>48</v>
      </c>
    </row>
    <row r="2194" spans="2:13" ht="25.5" x14ac:dyDescent="0.2">
      <c r="B2194" s="11" t="s">
        <v>35</v>
      </c>
      <c r="C2194" s="11" t="s">
        <v>650</v>
      </c>
      <c r="D2194" s="11" t="s">
        <v>651</v>
      </c>
      <c r="E2194" s="11" t="s">
        <v>38</v>
      </c>
      <c r="F2194" s="11" t="s">
        <v>47</v>
      </c>
      <c r="G2194" s="12">
        <v>1</v>
      </c>
      <c r="H2194" s="13">
        <v>480240</v>
      </c>
      <c r="I2194" s="14">
        <f t="shared" si="7"/>
        <v>1440720</v>
      </c>
      <c r="J2194" s="14">
        <v>480240</v>
      </c>
      <c r="K2194" s="14">
        <v>480240</v>
      </c>
      <c r="L2194" s="14">
        <v>480240</v>
      </c>
      <c r="M2194" s="19" t="s">
        <v>48</v>
      </c>
    </row>
    <row r="2195" spans="2:13" ht="25.5" x14ac:dyDescent="0.2">
      <c r="B2195" s="11" t="s">
        <v>35</v>
      </c>
      <c r="C2195" s="11" t="s">
        <v>650</v>
      </c>
      <c r="D2195" s="11" t="s">
        <v>651</v>
      </c>
      <c r="E2195" s="11" t="s">
        <v>38</v>
      </c>
      <c r="F2195" s="11" t="s">
        <v>47</v>
      </c>
      <c r="G2195" s="12">
        <v>1</v>
      </c>
      <c r="H2195" s="13">
        <v>547680</v>
      </c>
      <c r="I2195" s="14">
        <f t="shared" si="7"/>
        <v>1643040</v>
      </c>
      <c r="J2195" s="14">
        <v>547680</v>
      </c>
      <c r="K2195" s="14">
        <v>547680</v>
      </c>
      <c r="L2195" s="14">
        <v>547680</v>
      </c>
      <c r="M2195" s="19" t="s">
        <v>48</v>
      </c>
    </row>
    <row r="2196" spans="2:13" ht="25.5" x14ac:dyDescent="0.2">
      <c r="B2196" s="11" t="s">
        <v>35</v>
      </c>
      <c r="C2196" s="11" t="s">
        <v>650</v>
      </c>
      <c r="D2196" s="11" t="s">
        <v>651</v>
      </c>
      <c r="E2196" s="11" t="s">
        <v>38</v>
      </c>
      <c r="F2196" s="11" t="s">
        <v>47</v>
      </c>
      <c r="G2196" s="12">
        <v>1</v>
      </c>
      <c r="H2196" s="13">
        <v>495840</v>
      </c>
      <c r="I2196" s="14">
        <f t="shared" si="7"/>
        <v>1487520</v>
      </c>
      <c r="J2196" s="14">
        <v>495840</v>
      </c>
      <c r="K2196" s="14">
        <v>495840</v>
      </c>
      <c r="L2196" s="14">
        <v>495840</v>
      </c>
      <c r="M2196" s="19" t="s">
        <v>48</v>
      </c>
    </row>
    <row r="2197" spans="2:13" ht="25.5" x14ac:dyDescent="0.2">
      <c r="B2197" s="11" t="s">
        <v>35</v>
      </c>
      <c r="C2197" s="11" t="s">
        <v>650</v>
      </c>
      <c r="D2197" s="11" t="s">
        <v>651</v>
      </c>
      <c r="E2197" s="11" t="s">
        <v>38</v>
      </c>
      <c r="F2197" s="11" t="s">
        <v>47</v>
      </c>
      <c r="G2197" s="12">
        <v>1</v>
      </c>
      <c r="H2197" s="13">
        <v>15002280</v>
      </c>
      <c r="I2197" s="14">
        <f t="shared" si="7"/>
        <v>30004560</v>
      </c>
      <c r="J2197" s="14">
        <v>15002280</v>
      </c>
      <c r="K2197" s="14">
        <v>15002280</v>
      </c>
      <c r="L2197" s="14"/>
      <c r="M2197" s="19" t="s">
        <v>48</v>
      </c>
    </row>
    <row r="2198" spans="2:13" ht="25.5" x14ac:dyDescent="0.2">
      <c r="B2198" s="11" t="s">
        <v>35</v>
      </c>
      <c r="C2198" s="11" t="s">
        <v>650</v>
      </c>
      <c r="D2198" s="11" t="s">
        <v>651</v>
      </c>
      <c r="E2198" s="11" t="s">
        <v>38</v>
      </c>
      <c r="F2198" s="11" t="s">
        <v>47</v>
      </c>
      <c r="G2198" s="12">
        <v>1</v>
      </c>
      <c r="H2198" s="13">
        <v>1740000</v>
      </c>
      <c r="I2198" s="14">
        <f t="shared" si="7"/>
        <v>3480000</v>
      </c>
      <c r="J2198" s="14">
        <v>1740000</v>
      </c>
      <c r="K2198" s="14">
        <v>1740000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650</v>
      </c>
      <c r="D2199" s="11" t="s">
        <v>651</v>
      </c>
      <c r="E2199" s="11" t="s">
        <v>38</v>
      </c>
      <c r="F2199" s="11" t="s">
        <v>47</v>
      </c>
      <c r="G2199" s="12">
        <v>1</v>
      </c>
      <c r="H2199" s="13">
        <v>1680000.0000000002</v>
      </c>
      <c r="I2199" s="14">
        <f t="shared" si="7"/>
        <v>3360000.0000000005</v>
      </c>
      <c r="J2199" s="14">
        <v>1680000.0000000002</v>
      </c>
      <c r="K2199" s="14">
        <v>1680000.0000000002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650</v>
      </c>
      <c r="D2200" s="11" t="s">
        <v>651</v>
      </c>
      <c r="E2200" s="11" t="s">
        <v>38</v>
      </c>
      <c r="F2200" s="11" t="s">
        <v>47</v>
      </c>
      <c r="G2200" s="12">
        <v>1</v>
      </c>
      <c r="H2200" s="13">
        <v>1055233.44</v>
      </c>
      <c r="I2200" s="14">
        <f t="shared" si="7"/>
        <v>3165700.32</v>
      </c>
      <c r="J2200" s="14">
        <v>1055233.44</v>
      </c>
      <c r="K2200" s="14">
        <v>1055233.44</v>
      </c>
      <c r="L2200" s="14">
        <v>1055233.44</v>
      </c>
      <c r="M2200" s="19" t="s">
        <v>48</v>
      </c>
    </row>
    <row r="2201" spans="2:13" ht="25.5" x14ac:dyDescent="0.2">
      <c r="B2201" s="11" t="s">
        <v>35</v>
      </c>
      <c r="C2201" s="11" t="s">
        <v>650</v>
      </c>
      <c r="D2201" s="11" t="s">
        <v>651</v>
      </c>
      <c r="E2201" s="11" t="s">
        <v>38</v>
      </c>
      <c r="F2201" s="11" t="s">
        <v>47</v>
      </c>
      <c r="G2201" s="12">
        <v>1</v>
      </c>
      <c r="H2201" s="13">
        <v>1380000</v>
      </c>
      <c r="I2201" s="14">
        <f t="shared" si="7"/>
        <v>2760000</v>
      </c>
      <c r="J2201" s="14">
        <v>1380000</v>
      </c>
      <c r="K2201" s="14">
        <v>1380000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650</v>
      </c>
      <c r="D2202" s="11" t="s">
        <v>651</v>
      </c>
      <c r="E2202" s="11" t="s">
        <v>38</v>
      </c>
      <c r="F2202" s="11" t="s">
        <v>47</v>
      </c>
      <c r="G2202" s="12">
        <v>1</v>
      </c>
      <c r="H2202" s="13">
        <v>1212244.68</v>
      </c>
      <c r="I2202" s="14">
        <f t="shared" si="7"/>
        <v>2424489.36</v>
      </c>
      <c r="J2202" s="14">
        <v>1212244.68</v>
      </c>
      <c r="K2202" s="14">
        <v>1212244.68</v>
      </c>
      <c r="L2202" s="14"/>
      <c r="M2202" s="19" t="s">
        <v>48</v>
      </c>
    </row>
    <row r="2203" spans="2:13" ht="25.5" x14ac:dyDescent="0.2">
      <c r="B2203" s="11" t="s">
        <v>35</v>
      </c>
      <c r="C2203" s="11" t="s">
        <v>650</v>
      </c>
      <c r="D2203" s="11" t="s">
        <v>651</v>
      </c>
      <c r="E2203" s="11" t="s">
        <v>38</v>
      </c>
      <c r="F2203" s="11" t="s">
        <v>47</v>
      </c>
      <c r="G2203" s="12">
        <v>1</v>
      </c>
      <c r="H2203" s="13">
        <v>535714.28</v>
      </c>
      <c r="I2203" s="14">
        <f t="shared" si="7"/>
        <v>1607142.84</v>
      </c>
      <c r="J2203" s="13">
        <v>535714.28</v>
      </c>
      <c r="K2203" s="13">
        <v>535714.28</v>
      </c>
      <c r="L2203" s="13">
        <v>535714.28</v>
      </c>
      <c r="M2203" s="19" t="s">
        <v>48</v>
      </c>
    </row>
    <row r="2204" spans="2:13" ht="25.5" x14ac:dyDescent="0.2">
      <c r="B2204" s="11" t="s">
        <v>35</v>
      </c>
      <c r="C2204" s="11" t="s">
        <v>650</v>
      </c>
      <c r="D2204" s="11" t="s">
        <v>651</v>
      </c>
      <c r="E2204" s="11" t="s">
        <v>38</v>
      </c>
      <c r="F2204" s="11" t="s">
        <v>47</v>
      </c>
      <c r="G2204" s="12">
        <v>1</v>
      </c>
      <c r="H2204" s="13">
        <v>784321.20000000007</v>
      </c>
      <c r="I2204" s="14">
        <f t="shared" si="7"/>
        <v>1568642.4000000001</v>
      </c>
      <c r="J2204" s="14">
        <v>784321.20000000007</v>
      </c>
      <c r="K2204" s="14">
        <v>784321.20000000007</v>
      </c>
      <c r="L2204" s="14"/>
      <c r="M2204" s="19" t="s">
        <v>48</v>
      </c>
    </row>
    <row r="2205" spans="2:13" ht="25.5" x14ac:dyDescent="0.2">
      <c r="B2205" s="11" t="s">
        <v>35</v>
      </c>
      <c r="C2205" s="11" t="s">
        <v>650</v>
      </c>
      <c r="D2205" s="11" t="s">
        <v>651</v>
      </c>
      <c r="E2205" s="11" t="s">
        <v>38</v>
      </c>
      <c r="F2205" s="11" t="s">
        <v>47</v>
      </c>
      <c r="G2205" s="12">
        <v>1</v>
      </c>
      <c r="H2205" s="13">
        <v>428571.42</v>
      </c>
      <c r="I2205" s="14">
        <f t="shared" si="7"/>
        <v>1285714.26</v>
      </c>
      <c r="J2205" s="13">
        <v>428571.42</v>
      </c>
      <c r="K2205" s="13">
        <v>428571.42</v>
      </c>
      <c r="L2205" s="13">
        <v>428571.42</v>
      </c>
      <c r="M2205" s="19" t="s">
        <v>48</v>
      </c>
    </row>
    <row r="2206" spans="2:13" ht="25.5" x14ac:dyDescent="0.2">
      <c r="B2206" s="11" t="s">
        <v>35</v>
      </c>
      <c r="C2206" s="11" t="s">
        <v>650</v>
      </c>
      <c r="D2206" s="11" t="s">
        <v>651</v>
      </c>
      <c r="E2206" s="11" t="s">
        <v>38</v>
      </c>
      <c r="F2206" s="11" t="s">
        <v>47</v>
      </c>
      <c r="G2206" s="12">
        <v>1</v>
      </c>
      <c r="H2206" s="13">
        <v>1240800</v>
      </c>
      <c r="I2206" s="14">
        <f t="shared" si="7"/>
        <v>3722400</v>
      </c>
      <c r="J2206" s="14">
        <v>1240800</v>
      </c>
      <c r="K2206" s="14">
        <v>1240800</v>
      </c>
      <c r="L2206" s="14">
        <v>1240800</v>
      </c>
      <c r="M2206" s="19" t="s">
        <v>48</v>
      </c>
    </row>
    <row r="2207" spans="2:13" ht="25.5" x14ac:dyDescent="0.2">
      <c r="B2207" s="11" t="s">
        <v>35</v>
      </c>
      <c r="C2207" s="11" t="s">
        <v>650</v>
      </c>
      <c r="D2207" s="11" t="s">
        <v>651</v>
      </c>
      <c r="E2207" s="11" t="s">
        <v>38</v>
      </c>
      <c r="F2207" s="11" t="s">
        <v>47</v>
      </c>
      <c r="G2207" s="12">
        <v>1</v>
      </c>
      <c r="H2207" s="13">
        <v>1240864.7520000001</v>
      </c>
      <c r="I2207" s="14">
        <f t="shared" si="7"/>
        <v>3722594.2560000001</v>
      </c>
      <c r="J2207" s="14">
        <v>1240864.7520000001</v>
      </c>
      <c r="K2207" s="14">
        <v>1240864.7520000001</v>
      </c>
      <c r="L2207" s="14">
        <v>1240864.7520000001</v>
      </c>
      <c r="M2207" s="19" t="s">
        <v>48</v>
      </c>
    </row>
    <row r="2208" spans="2:13" ht="25.5" x14ac:dyDescent="0.2">
      <c r="B2208" s="11" t="s">
        <v>35</v>
      </c>
      <c r="C2208" s="11" t="s">
        <v>650</v>
      </c>
      <c r="D2208" s="11" t="s">
        <v>651</v>
      </c>
      <c r="E2208" s="11" t="s">
        <v>38</v>
      </c>
      <c r="F2208" s="11" t="s">
        <v>47</v>
      </c>
      <c r="G2208" s="12">
        <v>1</v>
      </c>
      <c r="H2208" s="13">
        <v>15531000</v>
      </c>
      <c r="I2208" s="14">
        <f t="shared" si="7"/>
        <v>46593000</v>
      </c>
      <c r="J2208" s="14">
        <v>15531000</v>
      </c>
      <c r="K2208" s="14">
        <v>15531000</v>
      </c>
      <c r="L2208" s="14">
        <v>15531000</v>
      </c>
      <c r="M2208" s="19" t="s">
        <v>48</v>
      </c>
    </row>
    <row r="2209" spans="2:13" ht="25.5" x14ac:dyDescent="0.2">
      <c r="B2209" s="11" t="s">
        <v>35</v>
      </c>
      <c r="C2209" s="11" t="s">
        <v>650</v>
      </c>
      <c r="D2209" s="11" t="s">
        <v>651</v>
      </c>
      <c r="E2209" s="11" t="s">
        <v>38</v>
      </c>
      <c r="F2209" s="11" t="s">
        <v>47</v>
      </c>
      <c r="G2209" s="12">
        <v>1</v>
      </c>
      <c r="H2209" s="13">
        <v>1680000</v>
      </c>
      <c r="I2209" s="14">
        <f t="shared" si="7"/>
        <v>5040000</v>
      </c>
      <c r="J2209" s="14">
        <v>1680000</v>
      </c>
      <c r="K2209" s="14">
        <v>1680000</v>
      </c>
      <c r="L2209" s="14">
        <v>1680000</v>
      </c>
      <c r="M2209" s="19" t="s">
        <v>48</v>
      </c>
    </row>
    <row r="2210" spans="2:13" ht="25.5" x14ac:dyDescent="0.2">
      <c r="B2210" s="11" t="s">
        <v>35</v>
      </c>
      <c r="C2210" s="11" t="s">
        <v>650</v>
      </c>
      <c r="D2210" s="11" t="s">
        <v>651</v>
      </c>
      <c r="E2210" s="11" t="s">
        <v>38</v>
      </c>
      <c r="F2210" s="11" t="s">
        <v>47</v>
      </c>
      <c r="G2210" s="12">
        <v>1</v>
      </c>
      <c r="H2210" s="13">
        <v>1482000</v>
      </c>
      <c r="I2210" s="14">
        <f t="shared" si="7"/>
        <v>4446000</v>
      </c>
      <c r="J2210" s="14">
        <v>1482000</v>
      </c>
      <c r="K2210" s="14">
        <v>1482000</v>
      </c>
      <c r="L2210" s="14">
        <v>1482000</v>
      </c>
      <c r="M2210" s="19" t="s">
        <v>48</v>
      </c>
    </row>
    <row r="2211" spans="2:13" ht="25.5" x14ac:dyDescent="0.2">
      <c r="B2211" s="11" t="s">
        <v>35</v>
      </c>
      <c r="C2211" s="11" t="s">
        <v>650</v>
      </c>
      <c r="D2211" s="11" t="s">
        <v>651</v>
      </c>
      <c r="E2211" s="11" t="s">
        <v>38</v>
      </c>
      <c r="F2211" s="11" t="s">
        <v>47</v>
      </c>
      <c r="G2211" s="12">
        <v>1</v>
      </c>
      <c r="H2211" s="13">
        <v>1020600</v>
      </c>
      <c r="I2211" s="14">
        <f t="shared" si="7"/>
        <v>3061800</v>
      </c>
      <c r="J2211" s="14">
        <v>1020600</v>
      </c>
      <c r="K2211" s="14">
        <v>1020600</v>
      </c>
      <c r="L2211" s="14">
        <v>1020600</v>
      </c>
      <c r="M2211" s="19" t="s">
        <v>48</v>
      </c>
    </row>
    <row r="2212" spans="2:13" ht="25.5" x14ac:dyDescent="0.2">
      <c r="B2212" s="11" t="s">
        <v>35</v>
      </c>
      <c r="C2212" s="11" t="s">
        <v>650</v>
      </c>
      <c r="D2212" s="11" t="s">
        <v>651</v>
      </c>
      <c r="E2212" s="11" t="s">
        <v>38</v>
      </c>
      <c r="F2212" s="11" t="s">
        <v>47</v>
      </c>
      <c r="G2212" s="12">
        <v>1</v>
      </c>
      <c r="H2212" s="13">
        <v>467280</v>
      </c>
      <c r="I2212" s="14">
        <f t="shared" si="7"/>
        <v>1401840</v>
      </c>
      <c r="J2212" s="14">
        <v>467280</v>
      </c>
      <c r="K2212" s="14">
        <v>467280</v>
      </c>
      <c r="L2212" s="14">
        <v>467280</v>
      </c>
      <c r="M2212" s="19" t="s">
        <v>48</v>
      </c>
    </row>
    <row r="2213" spans="2:13" ht="25.5" x14ac:dyDescent="0.2">
      <c r="B2213" s="11" t="s">
        <v>35</v>
      </c>
      <c r="C2213" s="11" t="s">
        <v>650</v>
      </c>
      <c r="D2213" s="11" t="s">
        <v>651</v>
      </c>
      <c r="E2213" s="11" t="s">
        <v>38</v>
      </c>
      <c r="F2213" s="11" t="s">
        <v>47</v>
      </c>
      <c r="G2213" s="12">
        <v>1</v>
      </c>
      <c r="H2213" s="13">
        <v>528000</v>
      </c>
      <c r="I2213" s="14">
        <f t="shared" si="7"/>
        <v>1584000</v>
      </c>
      <c r="J2213" s="14">
        <v>528000</v>
      </c>
      <c r="K2213" s="14">
        <v>528000</v>
      </c>
      <c r="L2213" s="14">
        <v>528000</v>
      </c>
      <c r="M2213" s="19" t="s">
        <v>48</v>
      </c>
    </row>
    <row r="2214" spans="2:13" ht="25.5" x14ac:dyDescent="0.2">
      <c r="B2214" s="11" t="s">
        <v>35</v>
      </c>
      <c r="C2214" s="11" t="s">
        <v>650</v>
      </c>
      <c r="D2214" s="11" t="s">
        <v>651</v>
      </c>
      <c r="E2214" s="11" t="s">
        <v>38</v>
      </c>
      <c r="F2214" s="11" t="s">
        <v>47</v>
      </c>
      <c r="G2214" s="12">
        <v>1</v>
      </c>
      <c r="H2214" s="13">
        <v>436564.28</v>
      </c>
      <c r="I2214" s="14">
        <f t="shared" si="7"/>
        <v>1309692.8400000001</v>
      </c>
      <c r="J2214" s="14">
        <v>436564.28</v>
      </c>
      <c r="K2214" s="14">
        <v>436564.28</v>
      </c>
      <c r="L2214" s="14">
        <v>436564.28</v>
      </c>
      <c r="M2214" s="19" t="s">
        <v>48</v>
      </c>
    </row>
    <row r="2215" spans="2:13" ht="25.5" x14ac:dyDescent="0.2">
      <c r="B2215" s="11" t="s">
        <v>35</v>
      </c>
      <c r="C2215" s="11" t="s">
        <v>650</v>
      </c>
      <c r="D2215" s="11" t="s">
        <v>651</v>
      </c>
      <c r="E2215" s="11" t="s">
        <v>38</v>
      </c>
      <c r="F2215" s="11" t="s">
        <v>47</v>
      </c>
      <c r="G2215" s="12">
        <v>1</v>
      </c>
      <c r="H2215" s="13">
        <v>288000</v>
      </c>
      <c r="I2215" s="14">
        <f t="shared" si="7"/>
        <v>864000</v>
      </c>
      <c r="J2215" s="14">
        <v>288000</v>
      </c>
      <c r="K2215" s="14">
        <v>288000</v>
      </c>
      <c r="L2215" s="14">
        <v>288000</v>
      </c>
      <c r="M2215" s="19" t="s">
        <v>48</v>
      </c>
    </row>
    <row r="2216" spans="2:13" ht="25.5" x14ac:dyDescent="0.2">
      <c r="B2216" s="11" t="s">
        <v>35</v>
      </c>
      <c r="C2216" s="11" t="s">
        <v>650</v>
      </c>
      <c r="D2216" s="11" t="s">
        <v>651</v>
      </c>
      <c r="E2216" s="11" t="s">
        <v>38</v>
      </c>
      <c r="F2216" s="11" t="s">
        <v>47</v>
      </c>
      <c r="G2216" s="12">
        <v>1</v>
      </c>
      <c r="H2216" s="13">
        <v>14337160.050000001</v>
      </c>
      <c r="I2216" s="14">
        <f t="shared" si="7"/>
        <v>28674320.100000001</v>
      </c>
      <c r="J2216" s="14">
        <v>14337160.050000001</v>
      </c>
      <c r="K2216" s="14">
        <v>14337160.050000001</v>
      </c>
      <c r="L2216" s="14"/>
      <c r="M2216" s="19" t="s">
        <v>48</v>
      </c>
    </row>
    <row r="2217" spans="2:13" ht="25.5" x14ac:dyDescent="0.2">
      <c r="B2217" s="11" t="s">
        <v>35</v>
      </c>
      <c r="C2217" s="11" t="s">
        <v>650</v>
      </c>
      <c r="D2217" s="11" t="s">
        <v>651</v>
      </c>
      <c r="E2217" s="11" t="s">
        <v>38</v>
      </c>
      <c r="F2217" s="11" t="s">
        <v>47</v>
      </c>
      <c r="G2217" s="12">
        <v>1</v>
      </c>
      <c r="H2217" s="13">
        <v>1080004.32</v>
      </c>
      <c r="I2217" s="14">
        <f t="shared" si="7"/>
        <v>3240012.96</v>
      </c>
      <c r="J2217" s="14">
        <v>1080004.32</v>
      </c>
      <c r="K2217" s="14">
        <v>1080004.32</v>
      </c>
      <c r="L2217" s="14">
        <v>1080004.32</v>
      </c>
      <c r="M2217" s="19" t="s">
        <v>48</v>
      </c>
    </row>
    <row r="2218" spans="2:13" ht="25.5" x14ac:dyDescent="0.2">
      <c r="B2218" s="11" t="s">
        <v>35</v>
      </c>
      <c r="C2218" s="11" t="s">
        <v>650</v>
      </c>
      <c r="D2218" s="11" t="s">
        <v>651</v>
      </c>
      <c r="E2218" s="11" t="s">
        <v>38</v>
      </c>
      <c r="F2218" s="11" t="s">
        <v>47</v>
      </c>
      <c r="G2218" s="12">
        <v>1</v>
      </c>
      <c r="H2218" s="13">
        <v>360000</v>
      </c>
      <c r="I2218" s="14">
        <f t="shared" si="7"/>
        <v>1080000</v>
      </c>
      <c r="J2218" s="14">
        <v>360000</v>
      </c>
      <c r="K2218" s="14">
        <v>360000</v>
      </c>
      <c r="L2218" s="14">
        <v>360000</v>
      </c>
      <c r="M2218" s="19" t="s">
        <v>48</v>
      </c>
    </row>
    <row r="2219" spans="2:13" ht="25.5" x14ac:dyDescent="0.2">
      <c r="B2219" s="11" t="s">
        <v>35</v>
      </c>
      <c r="C2219" s="11" t="s">
        <v>650</v>
      </c>
      <c r="D2219" s="11" t="s">
        <v>651</v>
      </c>
      <c r="E2219" s="11" t="s">
        <v>38</v>
      </c>
      <c r="F2219" s="11" t="s">
        <v>47</v>
      </c>
      <c r="G2219" s="12">
        <v>1</v>
      </c>
      <c r="H2219" s="13">
        <v>480000</v>
      </c>
      <c r="I2219" s="14">
        <f t="shared" si="7"/>
        <v>1440000</v>
      </c>
      <c r="J2219" s="14">
        <v>480000</v>
      </c>
      <c r="K2219" s="14">
        <v>480000</v>
      </c>
      <c r="L2219" s="14">
        <v>480000</v>
      </c>
      <c r="M2219" s="19" t="s">
        <v>48</v>
      </c>
    </row>
    <row r="2220" spans="2:13" ht="25.5" x14ac:dyDescent="0.2">
      <c r="B2220" s="11" t="s">
        <v>35</v>
      </c>
      <c r="C2220" s="11" t="s">
        <v>650</v>
      </c>
      <c r="D2220" s="11" t="s">
        <v>651</v>
      </c>
      <c r="E2220" s="11" t="s">
        <v>38</v>
      </c>
      <c r="F2220" s="11" t="s">
        <v>47</v>
      </c>
      <c r="G2220" s="12">
        <v>1</v>
      </c>
      <c r="H2220" s="13">
        <v>672000</v>
      </c>
      <c r="I2220" s="14">
        <f t="shared" si="7"/>
        <v>2016000</v>
      </c>
      <c r="J2220" s="14">
        <v>672000</v>
      </c>
      <c r="K2220" s="14">
        <v>672000</v>
      </c>
      <c r="L2220" s="14">
        <v>672000</v>
      </c>
      <c r="M2220" s="19" t="s">
        <v>48</v>
      </c>
    </row>
    <row r="2221" spans="2:13" ht="25.5" x14ac:dyDescent="0.2">
      <c r="B2221" s="11" t="s">
        <v>35</v>
      </c>
      <c r="C2221" s="11" t="s">
        <v>650</v>
      </c>
      <c r="D2221" s="11" t="s">
        <v>651</v>
      </c>
      <c r="E2221" s="11" t="s">
        <v>38</v>
      </c>
      <c r="F2221" s="11" t="s">
        <v>47</v>
      </c>
      <c r="G2221" s="12">
        <v>1</v>
      </c>
      <c r="H2221" s="13">
        <v>518832</v>
      </c>
      <c r="I2221" s="14">
        <f t="shared" si="7"/>
        <v>1556496</v>
      </c>
      <c r="J2221" s="14">
        <v>518832</v>
      </c>
      <c r="K2221" s="14">
        <v>518832</v>
      </c>
      <c r="L2221" s="14">
        <v>518832</v>
      </c>
      <c r="M2221" s="19" t="s">
        <v>48</v>
      </c>
    </row>
    <row r="2222" spans="2:13" ht="25.5" x14ac:dyDescent="0.2">
      <c r="B2222" s="11" t="s">
        <v>35</v>
      </c>
      <c r="C2222" s="11" t="s">
        <v>650</v>
      </c>
      <c r="D2222" s="11" t="s">
        <v>651</v>
      </c>
      <c r="E2222" s="11" t="s">
        <v>38</v>
      </c>
      <c r="F2222" s="11" t="s">
        <v>47</v>
      </c>
      <c r="G2222" s="12">
        <v>1</v>
      </c>
      <c r="H2222" s="13">
        <v>792000</v>
      </c>
      <c r="I2222" s="14">
        <f t="shared" si="7"/>
        <v>2376000</v>
      </c>
      <c r="J2222" s="14">
        <v>792000</v>
      </c>
      <c r="K2222" s="14">
        <v>792000</v>
      </c>
      <c r="L2222" s="14">
        <v>792000</v>
      </c>
      <c r="M2222" s="19" t="s">
        <v>48</v>
      </c>
    </row>
    <row r="2223" spans="2:13" ht="25.5" x14ac:dyDescent="0.2">
      <c r="B2223" s="11" t="s">
        <v>35</v>
      </c>
      <c r="C2223" s="11" t="s">
        <v>650</v>
      </c>
      <c r="D2223" s="11" t="s">
        <v>651</v>
      </c>
      <c r="E2223" s="11" t="s">
        <v>38</v>
      </c>
      <c r="F2223" s="11" t="s">
        <v>47</v>
      </c>
      <c r="G2223" s="12">
        <v>1</v>
      </c>
      <c r="H2223" s="13">
        <v>14625374.604000002</v>
      </c>
      <c r="I2223" s="14">
        <f t="shared" si="7"/>
        <v>43876123.812000006</v>
      </c>
      <c r="J2223" s="14">
        <v>14625374.604000002</v>
      </c>
      <c r="K2223" s="14">
        <v>14625374.604000002</v>
      </c>
      <c r="L2223" s="14">
        <v>14625374.604000002</v>
      </c>
      <c r="M2223" s="19" t="s">
        <v>48</v>
      </c>
    </row>
    <row r="2224" spans="2:13" ht="25.5" x14ac:dyDescent="0.2">
      <c r="B2224" s="11" t="s">
        <v>35</v>
      </c>
      <c r="C2224" s="11" t="s">
        <v>650</v>
      </c>
      <c r="D2224" s="11" t="s">
        <v>651</v>
      </c>
      <c r="E2224" s="11" t="s">
        <v>38</v>
      </c>
      <c r="F2224" s="11" t="s">
        <v>47</v>
      </c>
      <c r="G2224" s="12">
        <v>1</v>
      </c>
      <c r="H2224" s="13">
        <v>1117440.0000000002</v>
      </c>
      <c r="I2224" s="14">
        <f t="shared" si="7"/>
        <v>2234880.0000000005</v>
      </c>
      <c r="J2224" s="14">
        <v>1117440.0000000002</v>
      </c>
      <c r="K2224" s="14">
        <v>1117440.0000000002</v>
      </c>
      <c r="L2224" s="14"/>
      <c r="M2224" s="19" t="s">
        <v>48</v>
      </c>
    </row>
    <row r="2225" spans="2:13" ht="25.5" x14ac:dyDescent="0.2">
      <c r="B2225" s="11" t="s">
        <v>35</v>
      </c>
      <c r="C2225" s="11" t="s">
        <v>650</v>
      </c>
      <c r="D2225" s="11" t="s">
        <v>651</v>
      </c>
      <c r="E2225" s="11" t="s">
        <v>38</v>
      </c>
      <c r="F2225" s="11" t="s">
        <v>47</v>
      </c>
      <c r="G2225" s="12">
        <v>1</v>
      </c>
      <c r="H2225" s="13">
        <v>480000</v>
      </c>
      <c r="I2225" s="14">
        <f t="shared" si="7"/>
        <v>1440000</v>
      </c>
      <c r="J2225" s="14">
        <v>480000</v>
      </c>
      <c r="K2225" s="14">
        <v>480000</v>
      </c>
      <c r="L2225" s="14">
        <v>480000</v>
      </c>
      <c r="M2225" s="19" t="s">
        <v>48</v>
      </c>
    </row>
    <row r="2226" spans="2:13" ht="25.5" x14ac:dyDescent="0.2">
      <c r="B2226" s="11" t="s">
        <v>35</v>
      </c>
      <c r="C2226" s="11" t="s">
        <v>650</v>
      </c>
      <c r="D2226" s="11" t="s">
        <v>651</v>
      </c>
      <c r="E2226" s="11" t="s">
        <v>38</v>
      </c>
      <c r="F2226" s="11" t="s">
        <v>47</v>
      </c>
      <c r="G2226" s="12">
        <v>1</v>
      </c>
      <c r="H2226" s="13">
        <v>8967000</v>
      </c>
      <c r="I2226" s="14">
        <f t="shared" si="7"/>
        <v>17934000</v>
      </c>
      <c r="J2226" s="14">
        <v>8967000</v>
      </c>
      <c r="K2226" s="14">
        <v>8967000</v>
      </c>
      <c r="L2226" s="14"/>
      <c r="M2226" s="19" t="s">
        <v>48</v>
      </c>
    </row>
    <row r="2227" spans="2:13" ht="25.5" x14ac:dyDescent="0.2">
      <c r="B2227" s="11" t="s">
        <v>35</v>
      </c>
      <c r="C2227" s="11" t="s">
        <v>112</v>
      </c>
      <c r="D2227" s="11" t="s">
        <v>111</v>
      </c>
      <c r="E2227" s="11" t="s">
        <v>16</v>
      </c>
      <c r="F2227" s="11" t="s">
        <v>39</v>
      </c>
      <c r="G2227" s="12">
        <v>5</v>
      </c>
      <c r="H2227" s="13">
        <v>40181.06</v>
      </c>
      <c r="I2227" s="14">
        <v>200905.3</v>
      </c>
      <c r="J2227" s="14"/>
      <c r="K2227" s="14"/>
      <c r="L2227" s="14"/>
      <c r="M2227" s="19" t="s">
        <v>17</v>
      </c>
    </row>
    <row r="2228" spans="2:13" ht="63.75" x14ac:dyDescent="0.2">
      <c r="B2228" s="11" t="s">
        <v>35</v>
      </c>
      <c r="C2228" s="11" t="s">
        <v>440</v>
      </c>
      <c r="D2228" s="11" t="s">
        <v>441</v>
      </c>
      <c r="E2228" s="11" t="s">
        <v>156</v>
      </c>
      <c r="F2228" s="11" t="s">
        <v>47</v>
      </c>
      <c r="G2228" s="12">
        <v>1</v>
      </c>
      <c r="H2228" s="13">
        <v>223531.59</v>
      </c>
      <c r="I2228" s="13">
        <v>223531.59</v>
      </c>
      <c r="J2228" s="13"/>
      <c r="K2228" s="14"/>
      <c r="L2228" s="14"/>
      <c r="M2228" s="15" t="s">
        <v>48</v>
      </c>
    </row>
    <row r="2229" spans="2:13" ht="25.5" x14ac:dyDescent="0.2">
      <c r="B2229" s="11" t="s">
        <v>35</v>
      </c>
      <c r="C2229" s="11" t="s">
        <v>650</v>
      </c>
      <c r="D2229" s="11" t="s">
        <v>651</v>
      </c>
      <c r="E2229" s="11" t="s">
        <v>38</v>
      </c>
      <c r="F2229" s="11" t="s">
        <v>47</v>
      </c>
      <c r="G2229" s="12">
        <v>1</v>
      </c>
      <c r="H2229" s="13">
        <v>324960</v>
      </c>
      <c r="I2229" s="14">
        <f t="shared" ref="I2229:I2247" si="8">+SUM(J2229:L2229)</f>
        <v>974880</v>
      </c>
      <c r="J2229" s="14">
        <v>324960</v>
      </c>
      <c r="K2229" s="14">
        <v>324960</v>
      </c>
      <c r="L2229" s="13">
        <v>324960</v>
      </c>
      <c r="M2229" s="19" t="s">
        <v>48</v>
      </c>
    </row>
    <row r="2230" spans="2:13" ht="25.5" x14ac:dyDescent="0.2">
      <c r="B2230" s="11" t="s">
        <v>35</v>
      </c>
      <c r="C2230" s="11" t="s">
        <v>650</v>
      </c>
      <c r="D2230" s="11" t="s">
        <v>651</v>
      </c>
      <c r="E2230" s="11" t="s">
        <v>38</v>
      </c>
      <c r="F2230" s="11" t="s">
        <v>47</v>
      </c>
      <c r="G2230" s="12">
        <v>1</v>
      </c>
      <c r="H2230" s="13">
        <v>330240</v>
      </c>
      <c r="I2230" s="14">
        <f t="shared" si="8"/>
        <v>990720</v>
      </c>
      <c r="J2230" s="14">
        <v>330240</v>
      </c>
      <c r="K2230" s="14">
        <v>330240</v>
      </c>
      <c r="L2230" s="13">
        <v>330240</v>
      </c>
      <c r="M2230" s="19" t="s">
        <v>48</v>
      </c>
    </row>
    <row r="2231" spans="2:13" ht="25.5" x14ac:dyDescent="0.2">
      <c r="B2231" s="11" t="s">
        <v>35</v>
      </c>
      <c r="C2231" s="11" t="s">
        <v>650</v>
      </c>
      <c r="D2231" s="11" t="s">
        <v>651</v>
      </c>
      <c r="E2231" s="11" t="s">
        <v>38</v>
      </c>
      <c r="F2231" s="11" t="s">
        <v>47</v>
      </c>
      <c r="G2231" s="12">
        <v>1</v>
      </c>
      <c r="H2231" s="13">
        <v>388800</v>
      </c>
      <c r="I2231" s="14">
        <f t="shared" si="8"/>
        <v>1166400</v>
      </c>
      <c r="J2231" s="14">
        <v>388800</v>
      </c>
      <c r="K2231" s="14">
        <v>388800</v>
      </c>
      <c r="L2231" s="13">
        <v>388800</v>
      </c>
      <c r="M2231" s="19" t="s">
        <v>48</v>
      </c>
    </row>
    <row r="2232" spans="2:13" ht="25.5" x14ac:dyDescent="0.2">
      <c r="B2232" s="11" t="s">
        <v>35</v>
      </c>
      <c r="C2232" s="11" t="s">
        <v>650</v>
      </c>
      <c r="D2232" s="11" t="s">
        <v>651</v>
      </c>
      <c r="E2232" s="11" t="s">
        <v>38</v>
      </c>
      <c r="F2232" s="11" t="s">
        <v>47</v>
      </c>
      <c r="G2232" s="12">
        <v>1</v>
      </c>
      <c r="H2232" s="13">
        <v>264000</v>
      </c>
      <c r="I2232" s="14">
        <f t="shared" si="8"/>
        <v>792000</v>
      </c>
      <c r="J2232" s="14">
        <v>264000</v>
      </c>
      <c r="K2232" s="14">
        <v>264000</v>
      </c>
      <c r="L2232" s="13">
        <v>264000</v>
      </c>
      <c r="M2232" s="19" t="s">
        <v>48</v>
      </c>
    </row>
    <row r="2233" spans="2:13" ht="25.5" x14ac:dyDescent="0.2">
      <c r="B2233" s="11" t="s">
        <v>35</v>
      </c>
      <c r="C2233" s="11" t="s">
        <v>650</v>
      </c>
      <c r="D2233" s="11" t="s">
        <v>651</v>
      </c>
      <c r="E2233" s="11" t="s">
        <v>38</v>
      </c>
      <c r="F2233" s="11" t="s">
        <v>47</v>
      </c>
      <c r="G2233" s="12">
        <v>1</v>
      </c>
      <c r="H2233" s="13">
        <v>374400</v>
      </c>
      <c r="I2233" s="14">
        <f t="shared" si="8"/>
        <v>1123200</v>
      </c>
      <c r="J2233" s="14">
        <v>374400</v>
      </c>
      <c r="K2233" s="14">
        <v>374400</v>
      </c>
      <c r="L2233" s="13">
        <v>374400</v>
      </c>
      <c r="M2233" s="19" t="s">
        <v>48</v>
      </c>
    </row>
    <row r="2234" spans="2:13" ht="25.5" x14ac:dyDescent="0.2">
      <c r="B2234" s="11" t="s">
        <v>35</v>
      </c>
      <c r="C2234" s="11" t="s">
        <v>650</v>
      </c>
      <c r="D2234" s="11" t="s">
        <v>651</v>
      </c>
      <c r="E2234" s="11" t="s">
        <v>38</v>
      </c>
      <c r="F2234" s="11" t="s">
        <v>47</v>
      </c>
      <c r="G2234" s="12">
        <v>1</v>
      </c>
      <c r="H2234" s="13">
        <v>312000</v>
      </c>
      <c r="I2234" s="14">
        <f t="shared" si="8"/>
        <v>936000</v>
      </c>
      <c r="J2234" s="14">
        <v>312000</v>
      </c>
      <c r="K2234" s="14">
        <v>312000</v>
      </c>
      <c r="L2234" s="13">
        <v>312000</v>
      </c>
      <c r="M2234" s="19" t="s">
        <v>48</v>
      </c>
    </row>
    <row r="2235" spans="2:13" ht="25.5" x14ac:dyDescent="0.2">
      <c r="B2235" s="11" t="s">
        <v>35</v>
      </c>
      <c r="C2235" s="11" t="s">
        <v>650</v>
      </c>
      <c r="D2235" s="11" t="s">
        <v>651</v>
      </c>
      <c r="E2235" s="11" t="s">
        <v>38</v>
      </c>
      <c r="F2235" s="11" t="s">
        <v>47</v>
      </c>
      <c r="G2235" s="12">
        <v>1</v>
      </c>
      <c r="H2235" s="13">
        <v>426000</v>
      </c>
      <c r="I2235" s="14">
        <f t="shared" si="8"/>
        <v>1278000</v>
      </c>
      <c r="J2235" s="14">
        <v>426000</v>
      </c>
      <c r="K2235" s="14">
        <v>426000</v>
      </c>
      <c r="L2235" s="13">
        <v>426000</v>
      </c>
      <c r="M2235" s="19" t="s">
        <v>48</v>
      </c>
    </row>
    <row r="2236" spans="2:13" ht="25.5" x14ac:dyDescent="0.2">
      <c r="B2236" s="11" t="s">
        <v>35</v>
      </c>
      <c r="C2236" s="11" t="s">
        <v>650</v>
      </c>
      <c r="D2236" s="11" t="s">
        <v>651</v>
      </c>
      <c r="E2236" s="11" t="s">
        <v>38</v>
      </c>
      <c r="F2236" s="11" t="s">
        <v>47</v>
      </c>
      <c r="G2236" s="12">
        <v>1</v>
      </c>
      <c r="H2236" s="13">
        <v>321600</v>
      </c>
      <c r="I2236" s="14">
        <f t="shared" si="8"/>
        <v>964800</v>
      </c>
      <c r="J2236" s="14">
        <v>321600</v>
      </c>
      <c r="K2236" s="14">
        <v>321600</v>
      </c>
      <c r="L2236" s="13">
        <v>321600</v>
      </c>
      <c r="M2236" s="19" t="s">
        <v>48</v>
      </c>
    </row>
    <row r="2237" spans="2:13" ht="25.5" x14ac:dyDescent="0.2">
      <c r="B2237" s="11" t="s">
        <v>35</v>
      </c>
      <c r="C2237" s="11" t="s">
        <v>650</v>
      </c>
      <c r="D2237" s="11" t="s">
        <v>651</v>
      </c>
      <c r="E2237" s="11" t="s">
        <v>38</v>
      </c>
      <c r="F2237" s="11" t="s">
        <v>47</v>
      </c>
      <c r="G2237" s="12">
        <v>1</v>
      </c>
      <c r="H2237" s="13">
        <v>336000</v>
      </c>
      <c r="I2237" s="14">
        <f t="shared" si="8"/>
        <v>1008000</v>
      </c>
      <c r="J2237" s="14">
        <v>336000</v>
      </c>
      <c r="K2237" s="14">
        <v>336000</v>
      </c>
      <c r="L2237" s="13">
        <v>336000</v>
      </c>
      <c r="M2237" s="19" t="s">
        <v>48</v>
      </c>
    </row>
    <row r="2238" spans="2:13" ht="25.5" x14ac:dyDescent="0.2">
      <c r="B2238" s="11" t="s">
        <v>35</v>
      </c>
      <c r="C2238" s="11" t="s">
        <v>650</v>
      </c>
      <c r="D2238" s="11" t="s">
        <v>651</v>
      </c>
      <c r="E2238" s="11" t="s">
        <v>38</v>
      </c>
      <c r="F2238" s="11" t="s">
        <v>47</v>
      </c>
      <c r="G2238" s="12">
        <v>1</v>
      </c>
      <c r="H2238" s="13">
        <v>420000</v>
      </c>
      <c r="I2238" s="14">
        <f t="shared" si="8"/>
        <v>1260000</v>
      </c>
      <c r="J2238" s="14">
        <v>420000</v>
      </c>
      <c r="K2238" s="14">
        <v>420000</v>
      </c>
      <c r="L2238" s="13">
        <v>420000</v>
      </c>
      <c r="M2238" s="19" t="s">
        <v>48</v>
      </c>
    </row>
    <row r="2239" spans="2:13" ht="25.5" x14ac:dyDescent="0.2">
      <c r="B2239" s="11" t="s">
        <v>35</v>
      </c>
      <c r="C2239" s="11" t="s">
        <v>650</v>
      </c>
      <c r="D2239" s="11" t="s">
        <v>651</v>
      </c>
      <c r="E2239" s="11" t="s">
        <v>38</v>
      </c>
      <c r="F2239" s="11" t="s">
        <v>47</v>
      </c>
      <c r="G2239" s="12">
        <v>1</v>
      </c>
      <c r="H2239" s="13">
        <v>720000</v>
      </c>
      <c r="I2239" s="14">
        <f t="shared" si="8"/>
        <v>2160000</v>
      </c>
      <c r="J2239" s="14">
        <v>720000</v>
      </c>
      <c r="K2239" s="14">
        <v>720000</v>
      </c>
      <c r="L2239" s="13">
        <v>720000</v>
      </c>
      <c r="M2239" s="19" t="s">
        <v>48</v>
      </c>
    </row>
    <row r="2240" spans="2:13" ht="25.5" x14ac:dyDescent="0.2">
      <c r="B2240" s="11" t="s">
        <v>35</v>
      </c>
      <c r="C2240" s="11" t="s">
        <v>650</v>
      </c>
      <c r="D2240" s="11" t="s">
        <v>651</v>
      </c>
      <c r="E2240" s="11" t="s">
        <v>38</v>
      </c>
      <c r="F2240" s="11" t="s">
        <v>47</v>
      </c>
      <c r="G2240" s="12">
        <v>1</v>
      </c>
      <c r="H2240" s="13">
        <v>432000</v>
      </c>
      <c r="I2240" s="14">
        <f t="shared" si="8"/>
        <v>1296000</v>
      </c>
      <c r="J2240" s="14">
        <v>432000</v>
      </c>
      <c r="K2240" s="14">
        <v>432000</v>
      </c>
      <c r="L2240" s="13">
        <v>432000</v>
      </c>
      <c r="M2240" s="19" t="s">
        <v>48</v>
      </c>
    </row>
    <row r="2241" spans="2:13" ht="25.5" x14ac:dyDescent="0.2">
      <c r="B2241" s="11" t="s">
        <v>35</v>
      </c>
      <c r="C2241" s="11" t="s">
        <v>650</v>
      </c>
      <c r="D2241" s="11" t="s">
        <v>651</v>
      </c>
      <c r="E2241" s="11" t="s">
        <v>38</v>
      </c>
      <c r="F2241" s="11" t="s">
        <v>47</v>
      </c>
      <c r="G2241" s="12">
        <v>1</v>
      </c>
      <c r="H2241" s="13">
        <v>480000</v>
      </c>
      <c r="I2241" s="14">
        <f t="shared" si="8"/>
        <v>1440000</v>
      </c>
      <c r="J2241" s="14">
        <v>480000</v>
      </c>
      <c r="K2241" s="14">
        <v>480000</v>
      </c>
      <c r="L2241" s="13">
        <v>480000</v>
      </c>
      <c r="M2241" s="19" t="s">
        <v>48</v>
      </c>
    </row>
    <row r="2242" spans="2:13" ht="25.5" x14ac:dyDescent="0.2">
      <c r="B2242" s="11" t="s">
        <v>35</v>
      </c>
      <c r="C2242" s="11" t="s">
        <v>650</v>
      </c>
      <c r="D2242" s="11" t="s">
        <v>651</v>
      </c>
      <c r="E2242" s="11" t="s">
        <v>38</v>
      </c>
      <c r="F2242" s="11" t="s">
        <v>47</v>
      </c>
      <c r="G2242" s="12">
        <v>1</v>
      </c>
      <c r="H2242" s="13">
        <v>342000</v>
      </c>
      <c r="I2242" s="14">
        <f t="shared" si="8"/>
        <v>1254000</v>
      </c>
      <c r="J2242" s="14">
        <v>342000</v>
      </c>
      <c r="K2242" s="14">
        <v>456000</v>
      </c>
      <c r="L2242" s="13">
        <v>456000</v>
      </c>
      <c r="M2242" s="19" t="s">
        <v>48</v>
      </c>
    </row>
    <row r="2243" spans="2:13" ht="25.5" x14ac:dyDescent="0.2">
      <c r="B2243" s="11" t="s">
        <v>35</v>
      </c>
      <c r="C2243" s="11" t="s">
        <v>650</v>
      </c>
      <c r="D2243" s="11" t="s">
        <v>651</v>
      </c>
      <c r="E2243" s="11" t="s">
        <v>38</v>
      </c>
      <c r="F2243" s="11" t="s">
        <v>47</v>
      </c>
      <c r="G2243" s="12">
        <v>1</v>
      </c>
      <c r="H2243" s="13">
        <v>288000</v>
      </c>
      <c r="I2243" s="14">
        <f t="shared" si="8"/>
        <v>864000</v>
      </c>
      <c r="J2243" s="14">
        <v>288000</v>
      </c>
      <c r="K2243" s="14">
        <v>288000</v>
      </c>
      <c r="L2243" s="13">
        <v>288000</v>
      </c>
      <c r="M2243" s="19" t="s">
        <v>48</v>
      </c>
    </row>
    <row r="2244" spans="2:13" ht="25.5" x14ac:dyDescent="0.2">
      <c r="B2244" s="11" t="s">
        <v>35</v>
      </c>
      <c r="C2244" s="11" t="s">
        <v>650</v>
      </c>
      <c r="D2244" s="11" t="s">
        <v>651</v>
      </c>
      <c r="E2244" s="11" t="s">
        <v>38</v>
      </c>
      <c r="F2244" s="11" t="s">
        <v>47</v>
      </c>
      <c r="G2244" s="12">
        <v>1</v>
      </c>
      <c r="H2244" s="13">
        <v>535920</v>
      </c>
      <c r="I2244" s="14">
        <f t="shared" si="8"/>
        <v>1607760</v>
      </c>
      <c r="J2244" s="14">
        <v>535920</v>
      </c>
      <c r="K2244" s="14">
        <v>535920</v>
      </c>
      <c r="L2244" s="13">
        <v>535920</v>
      </c>
      <c r="M2244" s="19" t="s">
        <v>48</v>
      </c>
    </row>
    <row r="2245" spans="2:13" ht="25.5" x14ac:dyDescent="0.2">
      <c r="B2245" s="11" t="s">
        <v>35</v>
      </c>
      <c r="C2245" s="11" t="s">
        <v>650</v>
      </c>
      <c r="D2245" s="11" t="s">
        <v>651</v>
      </c>
      <c r="E2245" s="11" t="s">
        <v>38</v>
      </c>
      <c r="F2245" s="11" t="s">
        <v>47</v>
      </c>
      <c r="G2245" s="12">
        <v>1</v>
      </c>
      <c r="H2245" s="13">
        <v>301324.79999999999</v>
      </c>
      <c r="I2245" s="14">
        <f t="shared" si="8"/>
        <v>903974.39999999991</v>
      </c>
      <c r="J2245" s="14">
        <v>301324.79999999999</v>
      </c>
      <c r="K2245" s="14">
        <v>301324.79999999999</v>
      </c>
      <c r="L2245" s="13">
        <v>301324.79999999999</v>
      </c>
      <c r="M2245" s="19" t="s">
        <v>48</v>
      </c>
    </row>
    <row r="2246" spans="2:13" ht="25.5" x14ac:dyDescent="0.2">
      <c r="B2246" s="11" t="s">
        <v>35</v>
      </c>
      <c r="C2246" s="11" t="s">
        <v>650</v>
      </c>
      <c r="D2246" s="11" t="s">
        <v>651</v>
      </c>
      <c r="E2246" s="11" t="s">
        <v>38</v>
      </c>
      <c r="F2246" s="11" t="s">
        <v>47</v>
      </c>
      <c r="G2246" s="12">
        <v>1</v>
      </c>
      <c r="H2246" s="13">
        <v>396000</v>
      </c>
      <c r="I2246" s="14">
        <f t="shared" si="8"/>
        <v>1188000</v>
      </c>
      <c r="J2246" s="14">
        <v>396000</v>
      </c>
      <c r="K2246" s="14">
        <v>396000</v>
      </c>
      <c r="L2246" s="13">
        <v>396000</v>
      </c>
      <c r="M2246" s="19" t="s">
        <v>48</v>
      </c>
    </row>
    <row r="2247" spans="2:13" ht="25.5" x14ac:dyDescent="0.2">
      <c r="B2247" s="11" t="s">
        <v>35</v>
      </c>
      <c r="C2247" s="11" t="s">
        <v>650</v>
      </c>
      <c r="D2247" s="11" t="s">
        <v>651</v>
      </c>
      <c r="E2247" s="11" t="s">
        <v>38</v>
      </c>
      <c r="F2247" s="11" t="s">
        <v>47</v>
      </c>
      <c r="G2247" s="12">
        <v>1</v>
      </c>
      <c r="H2247" s="13">
        <v>509709.47</v>
      </c>
      <c r="I2247" s="14">
        <f t="shared" si="8"/>
        <v>1529128.41</v>
      </c>
      <c r="J2247" s="14">
        <v>509709.47</v>
      </c>
      <c r="K2247" s="14">
        <v>509709.47</v>
      </c>
      <c r="L2247" s="13">
        <v>509709.47</v>
      </c>
      <c r="M2247" s="19" t="s">
        <v>48</v>
      </c>
    </row>
    <row r="2248" spans="2:13" ht="25.5" x14ac:dyDescent="0.2">
      <c r="B2248" s="11" t="s">
        <v>35</v>
      </c>
      <c r="C2248" s="11" t="s">
        <v>650</v>
      </c>
      <c r="D2248" s="11" t="s">
        <v>651</v>
      </c>
      <c r="E2248" s="11" t="s">
        <v>156</v>
      </c>
      <c r="F2248" s="11" t="s">
        <v>47</v>
      </c>
      <c r="G2248" s="12">
        <v>1</v>
      </c>
      <c r="H2248" s="13">
        <v>7083019.6600000001</v>
      </c>
      <c r="I2248" s="13">
        <v>7083019.6600000001</v>
      </c>
      <c r="J2248" s="14"/>
      <c r="K2248" s="14"/>
      <c r="L2248" s="13"/>
      <c r="M2248" s="19" t="s">
        <v>48</v>
      </c>
    </row>
    <row r="2249" spans="2:13" ht="63.75" x14ac:dyDescent="0.2">
      <c r="B2249" s="11" t="s">
        <v>35</v>
      </c>
      <c r="C2249" s="11" t="s">
        <v>424</v>
      </c>
      <c r="D2249" s="11" t="s">
        <v>425</v>
      </c>
      <c r="E2249" s="11" t="s">
        <v>156</v>
      </c>
      <c r="F2249" s="11" t="s">
        <v>47</v>
      </c>
      <c r="G2249" s="12">
        <v>1</v>
      </c>
      <c r="H2249" s="13">
        <v>2181930.17</v>
      </c>
      <c r="I2249" s="13">
        <v>2181930.17</v>
      </c>
      <c r="J2249" s="14"/>
      <c r="K2249" s="14"/>
      <c r="L2249" s="14"/>
      <c r="M2249" s="19" t="s">
        <v>48</v>
      </c>
    </row>
    <row r="2250" spans="2:13" ht="25.5" x14ac:dyDescent="0.2">
      <c r="B2250" s="11" t="s">
        <v>35</v>
      </c>
      <c r="C2250" s="11" t="s">
        <v>650</v>
      </c>
      <c r="D2250" s="11" t="s">
        <v>651</v>
      </c>
      <c r="E2250" s="11" t="s">
        <v>156</v>
      </c>
      <c r="F2250" s="11" t="s">
        <v>47</v>
      </c>
      <c r="G2250" s="12">
        <v>1</v>
      </c>
      <c r="H2250" s="13">
        <v>114000</v>
      </c>
      <c r="I2250" s="14">
        <v>114000</v>
      </c>
      <c r="J2250" s="14"/>
      <c r="K2250" s="14"/>
      <c r="L2250" s="13"/>
      <c r="M2250" s="19" t="s">
        <v>48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2018-12-28T03:24:25Z</dcterms:modified>
</cp:coreProperties>
</file>